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XIAVRBHS\"/>
    </mc:Choice>
  </mc:AlternateContent>
  <bookViews>
    <workbookView xWindow="0" yWindow="0" windowWidth="20490" windowHeight="775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O59" i="1" l="1"/>
  <c r="M59" i="1"/>
  <c r="K59" i="1"/>
  <c r="I59" i="1"/>
  <c r="G59" i="1"/>
  <c r="E59" i="1"/>
</calcChain>
</file>

<file path=xl/sharedStrings.xml><?xml version="1.0" encoding="utf-8"?>
<sst xmlns="http://schemas.openxmlformats.org/spreadsheetml/2006/main" count="120" uniqueCount="112">
  <si>
    <r>
      <rPr>
        <b/>
        <sz val="16"/>
        <rFont val="Courier New"/>
        <family val="3"/>
      </rPr>
      <t>PURBA</t>
    </r>
    <r>
      <rPr>
        <sz val="16"/>
        <rFont val="Times New Roman"/>
        <family val="1"/>
      </rPr>
      <t xml:space="preserve">  </t>
    </r>
    <r>
      <rPr>
        <b/>
        <sz val="16"/>
        <rFont val="Courier New"/>
        <family val="3"/>
      </rPr>
      <t>BANGLA</t>
    </r>
    <r>
      <rPr>
        <sz val="16"/>
        <rFont val="Times New Roman"/>
        <family val="1"/>
      </rPr>
      <t xml:space="preserve">  </t>
    </r>
    <r>
      <rPr>
        <b/>
        <sz val="16"/>
        <rFont val="Courier New"/>
        <family val="3"/>
      </rPr>
      <t>BROKERS</t>
    </r>
    <r>
      <rPr>
        <sz val="16"/>
        <rFont val="Times New Roman"/>
        <family val="1"/>
      </rPr>
      <t xml:space="preserve">  </t>
    </r>
    <r>
      <rPr>
        <b/>
        <sz val="16"/>
        <rFont val="Courier New"/>
        <family val="3"/>
      </rPr>
      <t>LIMITED</t>
    </r>
  </si>
  <si>
    <r>
      <rPr>
        <b/>
        <sz val="13"/>
        <rFont val="Courier New"/>
        <family val="3"/>
      </rPr>
      <t>BUYERS</t>
    </r>
    <r>
      <rPr>
        <sz val="13"/>
        <rFont val="Times New Roman"/>
        <family val="1"/>
      </rPr>
      <t xml:space="preserve">  </t>
    </r>
    <r>
      <rPr>
        <b/>
        <sz val="13"/>
        <rFont val="Courier New"/>
        <family val="3"/>
      </rPr>
      <t>PURCHASE</t>
    </r>
    <r>
      <rPr>
        <sz val="13"/>
        <rFont val="Times New Roman"/>
        <family val="1"/>
      </rPr>
      <t xml:space="preserve">  </t>
    </r>
    <r>
      <rPr>
        <b/>
        <sz val="13"/>
        <rFont val="Courier New"/>
        <family val="3"/>
      </rPr>
      <t>STATEMENT</t>
    </r>
  </si>
  <si>
    <r>
      <rPr>
        <b/>
        <sz val="11"/>
        <rFont val="Courier New"/>
        <family val="3"/>
      </rPr>
      <t>SALE</t>
    </r>
    <r>
      <rPr>
        <sz val="11"/>
        <rFont val="Times New Roman"/>
        <family val="1"/>
      </rPr>
      <t xml:space="preserve">  </t>
    </r>
    <r>
      <rPr>
        <b/>
        <sz val="11"/>
        <rFont val="Courier New"/>
        <family val="3"/>
      </rPr>
      <t>DATE</t>
    </r>
    <r>
      <rPr>
        <sz val="11"/>
        <rFont val="Times New Roman"/>
        <family val="1"/>
      </rPr>
      <t xml:space="preserve">  </t>
    </r>
    <r>
      <rPr>
        <b/>
        <sz val="11"/>
        <rFont val="Courier New"/>
        <family val="3"/>
      </rPr>
      <t>:</t>
    </r>
    <r>
      <rPr>
        <sz val="11"/>
        <rFont val="Times New Roman"/>
        <family val="1"/>
      </rPr>
      <t xml:space="preserve"> </t>
    </r>
    <r>
      <rPr>
        <b/>
        <sz val="11"/>
        <rFont val="Courier New"/>
        <family val="3"/>
      </rPr>
      <t>27-APR-26</t>
    </r>
    <r>
      <rPr>
        <sz val="11"/>
        <rFont val="Times New Roman"/>
        <family val="1"/>
      </rPr>
      <t xml:space="preserve"> </t>
    </r>
    <r>
      <rPr>
        <b/>
        <sz val="11"/>
        <rFont val="Courier New"/>
        <family val="3"/>
      </rPr>
      <t>SALE</t>
    </r>
    <r>
      <rPr>
        <sz val="11"/>
        <rFont val="Times New Roman"/>
        <family val="1"/>
      </rPr>
      <t xml:space="preserve">  </t>
    </r>
    <r>
      <rPr>
        <b/>
        <sz val="11"/>
        <rFont val="Courier New"/>
        <family val="3"/>
      </rPr>
      <t>NO</t>
    </r>
    <r>
      <rPr>
        <sz val="11"/>
        <rFont val="Times New Roman"/>
        <family val="1"/>
      </rPr>
      <t xml:space="preserve">  </t>
    </r>
    <r>
      <rPr>
        <b/>
        <sz val="11"/>
        <rFont val="Courier New"/>
        <family val="3"/>
      </rPr>
      <t>:</t>
    </r>
    <r>
      <rPr>
        <sz val="11"/>
        <rFont val="Times New Roman"/>
        <family val="1"/>
      </rPr>
      <t xml:space="preserve"> </t>
    </r>
    <r>
      <rPr>
        <b/>
        <sz val="11"/>
        <rFont val="Courier New"/>
        <family val="3"/>
      </rPr>
      <t>1</t>
    </r>
  </si>
  <si>
    <r>
      <rPr>
        <sz val="11"/>
        <rFont val="Courier New"/>
        <family val="3"/>
      </rPr>
      <t>Secretary,</t>
    </r>
    <r>
      <rPr>
        <sz val="11"/>
        <rFont val="Times New Roman"/>
        <family val="1"/>
      </rPr>
      <t xml:space="preserve">  </t>
    </r>
    <r>
      <rPr>
        <sz val="11"/>
        <rFont val="Courier New"/>
        <family val="3"/>
      </rPr>
      <t>T.T.A.B.,</t>
    </r>
    <r>
      <rPr>
        <sz val="11"/>
        <rFont val="Times New Roman"/>
        <family val="1"/>
      </rPr>
      <t xml:space="preserve">  </t>
    </r>
    <r>
      <rPr>
        <sz val="11"/>
        <rFont val="Courier New"/>
        <family val="3"/>
      </rPr>
      <t>Agrabad,</t>
    </r>
    <r>
      <rPr>
        <sz val="11"/>
        <rFont val="Times New Roman"/>
        <family val="1"/>
      </rPr>
      <t xml:space="preserve">  </t>
    </r>
    <r>
      <rPr>
        <sz val="11"/>
        <rFont val="Courier New"/>
        <family val="3"/>
      </rPr>
      <t>Chattogram.</t>
    </r>
  </si>
  <si>
    <r>
      <rPr>
        <sz val="11"/>
        <rFont val="Courier New"/>
        <family val="3"/>
      </rPr>
      <t>Dear</t>
    </r>
    <r>
      <rPr>
        <sz val="11"/>
        <rFont val="Times New Roman"/>
        <family val="1"/>
      </rPr>
      <t xml:space="preserve">  </t>
    </r>
    <r>
      <rPr>
        <sz val="11"/>
        <rFont val="Courier New"/>
        <family val="3"/>
      </rPr>
      <t>Sir</t>
    </r>
    <r>
      <rPr>
        <sz val="11"/>
        <rFont val="Times New Roman"/>
        <family val="1"/>
      </rPr>
      <t xml:space="preserve">  </t>
    </r>
    <r>
      <rPr>
        <sz val="11"/>
        <rFont val="Courier New"/>
        <family val="3"/>
      </rPr>
      <t>:</t>
    </r>
    <r>
      <rPr>
        <sz val="11"/>
        <rFont val="Times New Roman"/>
        <family val="1"/>
      </rPr>
      <t xml:space="preserve">  </t>
    </r>
    <r>
      <rPr>
        <sz val="11"/>
        <rFont val="Courier New"/>
        <family val="3"/>
      </rPr>
      <t>We</t>
    </r>
    <r>
      <rPr>
        <sz val="11"/>
        <rFont val="Times New Roman"/>
        <family val="1"/>
      </rPr>
      <t xml:space="preserve">  </t>
    </r>
    <r>
      <rPr>
        <sz val="11"/>
        <rFont val="Courier New"/>
        <family val="3"/>
      </rPr>
      <t>give</t>
    </r>
    <r>
      <rPr>
        <sz val="11"/>
        <rFont val="Times New Roman"/>
        <family val="1"/>
      </rPr>
      <t xml:space="preserve">  </t>
    </r>
    <r>
      <rPr>
        <sz val="11"/>
        <rFont val="Courier New"/>
        <family val="3"/>
      </rPr>
      <t>below</t>
    </r>
    <r>
      <rPr>
        <sz val="11"/>
        <rFont val="Times New Roman"/>
        <family val="1"/>
      </rPr>
      <t xml:space="preserve">  </t>
    </r>
    <r>
      <rPr>
        <sz val="11"/>
        <rFont val="Courier New"/>
        <family val="3"/>
      </rPr>
      <t>figures</t>
    </r>
    <r>
      <rPr>
        <sz val="11"/>
        <rFont val="Times New Roman"/>
        <family val="1"/>
      </rPr>
      <t xml:space="preserve">  </t>
    </r>
    <r>
      <rPr>
        <sz val="11"/>
        <rFont val="Courier New"/>
        <family val="3"/>
      </rPr>
      <t>relating</t>
    </r>
    <r>
      <rPr>
        <sz val="11"/>
        <rFont val="Times New Roman"/>
        <family val="1"/>
      </rPr>
      <t xml:space="preserve">  </t>
    </r>
    <r>
      <rPr>
        <sz val="11"/>
        <rFont val="Courier New"/>
        <family val="3"/>
      </rPr>
      <t>to</t>
    </r>
    <r>
      <rPr>
        <sz val="11"/>
        <rFont val="Times New Roman"/>
        <family val="1"/>
      </rPr>
      <t xml:space="preserve">  </t>
    </r>
    <r>
      <rPr>
        <sz val="11"/>
        <rFont val="Courier New"/>
        <family val="3"/>
      </rPr>
      <t>the</t>
    </r>
    <r>
      <rPr>
        <sz val="11"/>
        <rFont val="Times New Roman"/>
        <family val="1"/>
      </rPr>
      <t xml:space="preserve">  </t>
    </r>
    <r>
      <rPr>
        <sz val="11"/>
        <rFont val="Courier New"/>
        <family val="3"/>
      </rPr>
      <t>above.</t>
    </r>
  </si>
  <si>
    <r>
      <rPr>
        <sz val="10"/>
        <rFont val="Courier New"/>
        <family val="3"/>
      </rPr>
      <t>NAME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OF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THE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BUYERS</t>
    </r>
  </si>
  <si>
    <r>
      <rPr>
        <sz val="9"/>
        <rFont val="Courier New"/>
        <family val="3"/>
      </rPr>
      <t>LEAF</t>
    </r>
  </si>
  <si>
    <r>
      <rPr>
        <sz val="9"/>
        <rFont val="Courier New"/>
        <family val="3"/>
      </rPr>
      <t>DUST</t>
    </r>
  </si>
  <si>
    <r>
      <rPr>
        <sz val="9"/>
        <rFont val="Courier New"/>
        <family val="3"/>
      </rPr>
      <t>TOTAL</t>
    </r>
  </si>
  <si>
    <r>
      <rPr>
        <sz val="9"/>
        <rFont val="Courier New"/>
        <family val="3"/>
      </rPr>
      <t>Pkgs</t>
    </r>
  </si>
  <si>
    <r>
      <rPr>
        <sz val="9"/>
        <rFont val="Courier New"/>
        <family val="3"/>
      </rPr>
      <t>Kgs</t>
    </r>
  </si>
  <si>
    <r>
      <rPr>
        <sz val="9"/>
        <rFont val="Courier New"/>
        <family val="3"/>
      </rPr>
      <t>Amount</t>
    </r>
  </si>
  <si>
    <r>
      <rPr>
        <sz val="9"/>
        <rFont val="Courier New"/>
        <family val="3"/>
      </rPr>
      <t>Avg.</t>
    </r>
  </si>
  <si>
    <r>
      <rPr>
        <b/>
        <sz val="9"/>
        <rFont val="Courier New"/>
        <family val="3"/>
      </rPr>
      <t>(EXPORT)</t>
    </r>
  </si>
  <si>
    <r>
      <rPr>
        <sz val="8"/>
        <rFont val="Tahoma"/>
        <family val="2"/>
      </rPr>
      <t>SHAHA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JALAL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HOUSE</t>
    </r>
  </si>
  <si>
    <r>
      <rPr>
        <sz val="8"/>
        <rFont val="Arial"/>
        <family val="2"/>
      </rPr>
      <t>3,21,855.00</t>
    </r>
  </si>
  <si>
    <r>
      <rPr>
        <sz val="10"/>
        <rFont val="Courier New"/>
        <family val="3"/>
      </rPr>
      <t>Sub</t>
    </r>
  </si>
  <si>
    <r>
      <rPr>
        <sz val="10"/>
        <rFont val="Courier New"/>
        <family val="3"/>
      </rPr>
      <t>Total:</t>
    </r>
  </si>
  <si>
    <r>
      <rPr>
        <b/>
        <sz val="9"/>
        <rFont val="Courier New"/>
        <family val="3"/>
      </rPr>
      <t>(INTERNAL)</t>
    </r>
  </si>
  <si>
    <r>
      <rPr>
        <sz val="8"/>
        <rFont val="Tahoma"/>
        <family val="2"/>
      </rPr>
      <t>ABUL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KHAIR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CONSUMER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PROD.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LTD.</t>
    </r>
  </si>
  <si>
    <r>
      <rPr>
        <sz val="8"/>
        <rFont val="Arial"/>
        <family val="2"/>
      </rPr>
      <t>18,58,645.00</t>
    </r>
  </si>
  <si>
    <r>
      <rPr>
        <sz val="8"/>
        <rFont val="Tahoma"/>
        <family val="2"/>
      </rPr>
      <t>ACME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CONSUMER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PRODUCTS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LTD.</t>
    </r>
  </si>
  <si>
    <r>
      <rPr>
        <sz val="8"/>
        <rFont val="Arial"/>
        <family val="2"/>
      </rPr>
      <t>9,59,342.00</t>
    </r>
  </si>
  <si>
    <r>
      <rPr>
        <sz val="8"/>
        <rFont val="Tahoma"/>
        <family val="2"/>
      </rPr>
      <t>AFTAB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TRADERS</t>
    </r>
  </si>
  <si>
    <r>
      <rPr>
        <sz val="8"/>
        <rFont val="Arial"/>
        <family val="2"/>
      </rPr>
      <t>1,35,864.00</t>
    </r>
  </si>
  <si>
    <r>
      <rPr>
        <sz val="8"/>
        <rFont val="Tahoma"/>
        <family val="2"/>
      </rPr>
      <t>AHMED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HOUSE-SREE</t>
    </r>
  </si>
  <si>
    <r>
      <rPr>
        <sz val="8"/>
        <rFont val="Arial"/>
        <family val="2"/>
      </rPr>
      <t>4,50,597.00</t>
    </r>
  </si>
  <si>
    <r>
      <rPr>
        <sz val="8"/>
        <rFont val="Tahoma"/>
        <family val="2"/>
      </rPr>
      <t>AL-AMIN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TRADERS</t>
    </r>
  </si>
  <si>
    <r>
      <rPr>
        <sz val="8"/>
        <rFont val="Arial"/>
        <family val="2"/>
      </rPr>
      <t>7,48,230.90</t>
    </r>
  </si>
  <si>
    <r>
      <rPr>
        <sz val="8"/>
        <rFont val="Tahoma"/>
        <family val="2"/>
      </rPr>
      <t>ALIF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SUPPLY</t>
    </r>
  </si>
  <si>
    <r>
      <rPr>
        <sz val="8"/>
        <rFont val="Arial"/>
        <family val="2"/>
      </rPr>
      <t>1,68,163.00</t>
    </r>
  </si>
  <si>
    <r>
      <rPr>
        <sz val="8"/>
        <rFont val="Tahoma"/>
        <family val="2"/>
      </rPr>
      <t>ATIQ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SUPPLIER</t>
    </r>
  </si>
  <si>
    <r>
      <rPr>
        <sz val="8"/>
        <rFont val="Arial"/>
        <family val="2"/>
      </rPr>
      <t>3,04,390.00</t>
    </r>
  </si>
  <si>
    <r>
      <rPr>
        <sz val="8"/>
        <rFont val="Tahoma"/>
        <family val="2"/>
      </rPr>
      <t>BAR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AULIA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STORE</t>
    </r>
  </si>
  <si>
    <r>
      <rPr>
        <sz val="8"/>
        <rFont val="Arial"/>
        <family val="2"/>
      </rPr>
      <t>15,56,146.00</t>
    </r>
  </si>
  <si>
    <r>
      <rPr>
        <sz val="8"/>
        <rFont val="Tahoma"/>
        <family val="2"/>
      </rPr>
      <t>CITY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ESTATES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LTD.</t>
    </r>
  </si>
  <si>
    <r>
      <rPr>
        <sz val="8"/>
        <rFont val="Arial"/>
        <family val="2"/>
      </rPr>
      <t>13,97,356.00</t>
    </r>
  </si>
  <si>
    <r>
      <rPr>
        <sz val="8"/>
        <rFont val="Tahoma"/>
        <family val="2"/>
      </rPr>
      <t>GODHULI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ENTERPRISE</t>
    </r>
  </si>
  <si>
    <r>
      <rPr>
        <sz val="8"/>
        <rFont val="Arial"/>
        <family val="2"/>
      </rPr>
      <t>1,24,750.00</t>
    </r>
  </si>
  <si>
    <r>
      <rPr>
        <sz val="8"/>
        <rFont val="Tahoma"/>
        <family val="2"/>
      </rPr>
      <t>GREAT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FLAVOR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INTERNATIONAL</t>
    </r>
  </si>
  <si>
    <r>
      <rPr>
        <sz val="8"/>
        <rFont val="Arial"/>
        <family val="2"/>
      </rPr>
      <t>4,41,111.60</t>
    </r>
  </si>
  <si>
    <r>
      <rPr>
        <sz val="8"/>
        <rFont val="Tahoma"/>
        <family val="2"/>
      </rPr>
      <t>GREEN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LEAF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</si>
  <si>
    <r>
      <rPr>
        <sz val="8"/>
        <rFont val="Arial"/>
        <family val="2"/>
      </rPr>
      <t>10,93,775.00</t>
    </r>
  </si>
  <si>
    <r>
      <rPr>
        <sz val="8"/>
        <rFont val="Tahoma"/>
        <family val="2"/>
      </rPr>
      <t>GUPTA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HOUSE</t>
    </r>
  </si>
  <si>
    <r>
      <rPr>
        <sz val="8"/>
        <rFont val="Arial"/>
        <family val="2"/>
      </rPr>
      <t>4,40,085.00</t>
    </r>
  </si>
  <si>
    <r>
      <rPr>
        <sz val="8"/>
        <rFont val="Tahoma"/>
        <family val="2"/>
      </rPr>
      <t>HOSSAIN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STORE</t>
    </r>
  </si>
  <si>
    <r>
      <rPr>
        <sz val="8"/>
        <rFont val="Arial"/>
        <family val="2"/>
      </rPr>
      <t>4,05,687.00</t>
    </r>
  </si>
  <si>
    <r>
      <rPr>
        <sz val="8"/>
        <rFont val="Tahoma"/>
        <family val="2"/>
      </rPr>
      <t>HRC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PRODUCTS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LTD.</t>
    </r>
  </si>
  <si>
    <r>
      <rPr>
        <sz val="8"/>
        <rFont val="Arial"/>
        <family val="2"/>
      </rPr>
      <t>11,49,958.00</t>
    </r>
  </si>
  <si>
    <r>
      <rPr>
        <sz val="8"/>
        <rFont val="Tahoma"/>
        <family val="2"/>
      </rPr>
      <t>IMAM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&amp;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TRADING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CO.</t>
    </r>
  </si>
  <si>
    <r>
      <rPr>
        <sz val="8"/>
        <rFont val="Arial"/>
        <family val="2"/>
      </rPr>
      <t>1,86,000.00</t>
    </r>
  </si>
  <si>
    <r>
      <rPr>
        <sz val="8"/>
        <rFont val="Tahoma"/>
        <family val="2"/>
      </rPr>
      <t>ISPAHANI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LIMITED</t>
    </r>
  </si>
  <si>
    <r>
      <rPr>
        <sz val="8"/>
        <rFont val="Arial"/>
        <family val="2"/>
      </rPr>
      <t>88,47,771.50</t>
    </r>
  </si>
  <si>
    <r>
      <rPr>
        <sz val="8"/>
        <rFont val="Tahoma"/>
        <family val="2"/>
      </rPr>
      <t>JAMAL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HOUSE</t>
    </r>
  </si>
  <si>
    <r>
      <rPr>
        <sz val="8"/>
        <rFont val="Arial"/>
        <family val="2"/>
      </rPr>
      <t>2,81,186.00</t>
    </r>
  </si>
  <si>
    <r>
      <rPr>
        <sz val="8"/>
        <rFont val="Tahoma"/>
        <family val="2"/>
      </rPr>
      <t>KAISAR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MOLLAH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HOUSE</t>
    </r>
  </si>
  <si>
    <r>
      <rPr>
        <sz val="8"/>
        <rFont val="Arial"/>
        <family val="2"/>
      </rPr>
      <t>7,05,087.00</t>
    </r>
  </si>
  <si>
    <r>
      <rPr>
        <sz val="8"/>
        <rFont val="Tahoma"/>
        <family val="2"/>
      </rPr>
      <t>KAMONA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HOUSE</t>
    </r>
  </si>
  <si>
    <r>
      <rPr>
        <sz val="8"/>
        <rFont val="Arial"/>
        <family val="2"/>
      </rPr>
      <t>8,04,101.00</t>
    </r>
  </si>
  <si>
    <r>
      <rPr>
        <sz val="8"/>
        <rFont val="Tahoma"/>
        <family val="2"/>
      </rPr>
      <t>KANACK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&amp;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TRADING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AGENCY</t>
    </r>
  </si>
  <si>
    <r>
      <rPr>
        <sz val="8"/>
        <rFont val="Arial"/>
        <family val="2"/>
      </rPr>
      <t>1,28,257.00</t>
    </r>
  </si>
  <si>
    <r>
      <rPr>
        <sz val="8"/>
        <rFont val="Tahoma"/>
        <family val="2"/>
      </rPr>
      <t>KAZI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&amp;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TRADING,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CTG.</t>
    </r>
  </si>
  <si>
    <r>
      <rPr>
        <sz val="8"/>
        <rFont val="Arial"/>
        <family val="2"/>
      </rPr>
      <t>2,95,907.00</t>
    </r>
  </si>
  <si>
    <r>
      <rPr>
        <sz val="8"/>
        <rFont val="Tahoma"/>
        <family val="2"/>
      </rPr>
      <t>KAZI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HOUSE</t>
    </r>
  </si>
  <si>
    <r>
      <rPr>
        <sz val="8"/>
        <rFont val="Arial"/>
        <family val="2"/>
      </rPr>
      <t>2,76,074.50</t>
    </r>
  </si>
  <si>
    <r>
      <rPr>
        <sz val="8"/>
        <rFont val="Tahoma"/>
        <family val="2"/>
      </rPr>
      <t>M.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AHMED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&amp;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LANDS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CO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LTD.</t>
    </r>
  </si>
  <si>
    <r>
      <rPr>
        <sz val="8"/>
        <rFont val="Arial"/>
        <family val="2"/>
      </rPr>
      <t>14,44,130.00</t>
    </r>
  </si>
  <si>
    <r>
      <rPr>
        <sz val="8"/>
        <rFont val="Tahoma"/>
        <family val="2"/>
      </rPr>
      <t>MEGHNA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COMPANY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LTD.</t>
    </r>
  </si>
  <si>
    <r>
      <rPr>
        <sz val="8"/>
        <rFont val="Arial"/>
        <family val="2"/>
      </rPr>
      <t>27,66,340.00</t>
    </r>
  </si>
  <si>
    <r>
      <rPr>
        <sz val="8"/>
        <rFont val="Tahoma"/>
        <family val="2"/>
      </rPr>
      <t>MUSTAQUE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HOUSE</t>
    </r>
  </si>
  <si>
    <r>
      <rPr>
        <sz val="8"/>
        <rFont val="Arial"/>
        <family val="2"/>
      </rPr>
      <t>3,08,881.00</t>
    </r>
  </si>
  <si>
    <r>
      <rPr>
        <sz val="8"/>
        <rFont val="Tahoma"/>
        <family val="2"/>
      </rPr>
      <t>NESHAT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MARKETING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ENTERPRISE</t>
    </r>
  </si>
  <si>
    <r>
      <rPr>
        <sz val="8"/>
        <rFont val="Arial"/>
        <family val="2"/>
      </rPr>
      <t>1,55,189.00</t>
    </r>
  </si>
  <si>
    <r>
      <rPr>
        <sz val="8"/>
        <rFont val="Tahoma"/>
        <family val="2"/>
      </rPr>
      <t>NIJHUM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&amp;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TRADING</t>
    </r>
  </si>
  <si>
    <r>
      <rPr>
        <sz val="8"/>
        <rFont val="Arial"/>
        <family val="2"/>
      </rPr>
      <t>4,72,490.90</t>
    </r>
  </si>
  <si>
    <r>
      <rPr>
        <sz val="8"/>
        <rFont val="Tahoma"/>
        <family val="2"/>
      </rPr>
      <t>PABNA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STORE</t>
    </r>
  </si>
  <si>
    <r>
      <rPr>
        <sz val="8"/>
        <rFont val="Tahoma"/>
        <family val="2"/>
      </rPr>
      <t>PARAGON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AGRO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LTD.</t>
    </r>
  </si>
  <si>
    <r>
      <rPr>
        <sz val="8"/>
        <rFont val="Arial"/>
        <family val="2"/>
      </rPr>
      <t>25,22,085.00</t>
    </r>
  </si>
  <si>
    <r>
      <rPr>
        <sz val="8"/>
        <rFont val="Tahoma"/>
        <family val="2"/>
      </rPr>
      <t>POPULAR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HOUSE,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DHAKA.</t>
    </r>
  </si>
  <si>
    <r>
      <rPr>
        <sz val="8"/>
        <rFont val="Tahoma"/>
        <family val="2"/>
      </rPr>
      <t>RAFIQUE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ULLAH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PATWARY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AGENCY</t>
    </r>
  </si>
  <si>
    <r>
      <rPr>
        <sz val="8"/>
        <rFont val="Arial"/>
        <family val="2"/>
      </rPr>
      <t>4,20,158.00</t>
    </r>
  </si>
  <si>
    <r>
      <rPr>
        <sz val="8"/>
        <rFont val="Tahoma"/>
        <family val="2"/>
      </rPr>
      <t>RAFIQUE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ULLAH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PATWARY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AGENCY-1</t>
    </r>
  </si>
  <si>
    <r>
      <rPr>
        <sz val="8"/>
        <rFont val="Arial"/>
        <family val="2"/>
      </rPr>
      <t>1,08,346.00</t>
    </r>
  </si>
  <si>
    <r>
      <rPr>
        <sz val="8"/>
        <rFont val="Tahoma"/>
        <family val="2"/>
      </rPr>
      <t>RAHIM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SUPPLY</t>
    </r>
  </si>
  <si>
    <r>
      <rPr>
        <sz val="8"/>
        <rFont val="Arial"/>
        <family val="2"/>
      </rPr>
      <t>4,77,792.50</t>
    </r>
  </si>
  <si>
    <r>
      <rPr>
        <sz val="8"/>
        <rFont val="Tahoma"/>
        <family val="2"/>
      </rPr>
      <t>RAJDHANI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FOOD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PRODUCTS</t>
    </r>
  </si>
  <si>
    <r>
      <rPr>
        <sz val="8"/>
        <rFont val="Arial"/>
        <family val="2"/>
      </rPr>
      <t>1,14,885.00</t>
    </r>
  </si>
  <si>
    <r>
      <rPr>
        <sz val="8"/>
        <rFont val="Tahoma"/>
        <family val="2"/>
      </rPr>
      <t>RUBY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STORE</t>
    </r>
  </si>
  <si>
    <r>
      <rPr>
        <sz val="8"/>
        <rFont val="Arial"/>
        <family val="2"/>
      </rPr>
      <t>7,44,521.00</t>
    </r>
  </si>
  <si>
    <r>
      <rPr>
        <sz val="8"/>
        <rFont val="Tahoma"/>
        <family val="2"/>
      </rPr>
      <t>SHABNAM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VEGETABLE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OIL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INDUSTRIES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LTD.</t>
    </r>
  </si>
  <si>
    <r>
      <rPr>
        <sz val="8"/>
        <rFont val="Arial"/>
        <family val="2"/>
      </rPr>
      <t>36,79,048.30</t>
    </r>
  </si>
  <si>
    <r>
      <rPr>
        <sz val="8"/>
        <rFont val="Arial"/>
        <family val="2"/>
      </rPr>
      <t>8,81,733.00</t>
    </r>
  </si>
  <si>
    <r>
      <rPr>
        <sz val="8"/>
        <rFont val="Tahoma"/>
        <family val="2"/>
      </rPr>
      <t>SHAHJALAL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HOUSE</t>
    </r>
  </si>
  <si>
    <r>
      <rPr>
        <sz val="8"/>
        <rFont val="Arial"/>
        <family val="2"/>
      </rPr>
      <t>6,77,143.00</t>
    </r>
  </si>
  <si>
    <r>
      <rPr>
        <sz val="8"/>
        <rFont val="Tahoma"/>
        <family val="2"/>
      </rPr>
      <t>SHAHJALAL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HOUSE-1</t>
    </r>
  </si>
  <si>
    <r>
      <rPr>
        <sz val="8"/>
        <rFont val="Tahoma"/>
        <family val="2"/>
      </rPr>
      <t>SHARIF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HOUSE</t>
    </r>
  </si>
  <si>
    <r>
      <rPr>
        <sz val="8"/>
        <rFont val="Tahoma"/>
        <family val="2"/>
      </rPr>
      <t>SHAWON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CHA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CO.</t>
    </r>
  </si>
  <si>
    <r>
      <rPr>
        <sz val="8"/>
        <rFont val="Arial"/>
        <family val="2"/>
      </rPr>
      <t>3,91,849.50</t>
    </r>
  </si>
  <si>
    <r>
      <rPr>
        <sz val="8"/>
        <rFont val="Tahoma"/>
        <family val="2"/>
      </rPr>
      <t>SOHEL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ENTERPRISE</t>
    </r>
  </si>
  <si>
    <r>
      <rPr>
        <sz val="8"/>
        <rFont val="Arial"/>
        <family val="2"/>
      </rPr>
      <t>1,52,694.00</t>
    </r>
  </si>
  <si>
    <r>
      <rPr>
        <sz val="8"/>
        <rFont val="Tahoma"/>
        <family val="2"/>
      </rPr>
      <t>SUFIA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HOUSE</t>
    </r>
  </si>
  <si>
    <r>
      <rPr>
        <sz val="8"/>
        <rFont val="Arial"/>
        <family val="2"/>
      </rPr>
      <t>2,48,502.00</t>
    </r>
  </si>
  <si>
    <r>
      <rPr>
        <sz val="8"/>
        <rFont val="Tahoma"/>
        <family val="2"/>
      </rPr>
      <t>TATA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CONSUMER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PRODUCTS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BANGLADESH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LTD.</t>
    </r>
  </si>
  <si>
    <r>
      <rPr>
        <sz val="8"/>
        <rFont val="Arial"/>
        <family val="2"/>
      </rPr>
      <t>1,33,732.00</t>
    </r>
  </si>
  <si>
    <r>
      <rPr>
        <sz val="8"/>
        <rFont val="Tahoma"/>
        <family val="2"/>
      </rPr>
      <t>ZIKU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STORE</t>
    </r>
  </si>
  <si>
    <r>
      <rPr>
        <sz val="8"/>
        <rFont val="Arial"/>
        <family val="2"/>
      </rPr>
      <t>1,55,688.00</t>
    </r>
  </si>
  <si>
    <t>SUB TOTAL :</t>
  </si>
  <si>
    <t>GRAND TORAL:</t>
  </si>
  <si>
    <r>
      <rPr>
        <sz val="11"/>
        <rFont val="Courier New"/>
        <family val="3"/>
      </rPr>
      <t>Yours</t>
    </r>
    <r>
      <rPr>
        <sz val="11"/>
        <rFont val="Times New Roman"/>
        <family val="1"/>
      </rPr>
      <t xml:space="preserve">  </t>
    </r>
    <r>
      <rPr>
        <sz val="11"/>
        <rFont val="Courier New"/>
        <family val="3"/>
      </rPr>
      <t>faithfully,</t>
    </r>
  </si>
  <si>
    <r>
      <rPr>
        <sz val="11"/>
        <rFont val="Courier New"/>
        <family val="3"/>
      </rPr>
      <t>For</t>
    </r>
    <r>
      <rPr>
        <sz val="11"/>
        <rFont val="Times New Roman"/>
        <family val="1"/>
      </rPr>
      <t xml:space="preserve">  </t>
    </r>
    <r>
      <rPr>
        <sz val="11"/>
        <rFont val="Courier New"/>
        <family val="3"/>
      </rPr>
      <t>PURBA</t>
    </r>
    <r>
      <rPr>
        <sz val="11"/>
        <rFont val="Times New Roman"/>
        <family val="1"/>
      </rPr>
      <t xml:space="preserve">  </t>
    </r>
    <r>
      <rPr>
        <sz val="11"/>
        <rFont val="Courier New"/>
        <family val="3"/>
      </rPr>
      <t>BANGLA</t>
    </r>
    <r>
      <rPr>
        <sz val="11"/>
        <rFont val="Times New Roman"/>
        <family val="1"/>
      </rPr>
      <t xml:space="preserve">  </t>
    </r>
    <r>
      <rPr>
        <sz val="11"/>
        <rFont val="Courier New"/>
        <family val="3"/>
      </rPr>
      <t>BROKERS</t>
    </r>
    <r>
      <rPr>
        <sz val="11"/>
        <rFont val="Times New Roman"/>
        <family val="1"/>
      </rPr>
      <t xml:space="preserve">  </t>
    </r>
    <r>
      <rPr>
        <sz val="11"/>
        <rFont val="Courier New"/>
        <family val="3"/>
      </rPr>
      <t>LTD.</t>
    </r>
  </si>
  <si>
    <r>
      <rPr>
        <sz val="10"/>
        <rFont val="Courier New"/>
        <family val="3"/>
      </rPr>
      <t>CC: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Secretary,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Bangladesh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Tea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Board,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Chattogram.</t>
    </r>
  </si>
  <si>
    <r>
      <rPr>
        <sz val="10"/>
        <rFont val="Courier New"/>
        <family val="3"/>
      </rPr>
      <t>Licensing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Officer,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Bangladesh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Tea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Board,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Chattogram.</t>
    </r>
    <r>
      <rPr>
        <sz val="10"/>
        <rFont val="Times New Roman"/>
        <family val="1"/>
      </rPr>
      <t xml:space="preserve"> </t>
    </r>
    <r>
      <rPr>
        <sz val="10"/>
        <rFont val="Courier New"/>
        <family val="3"/>
      </rPr>
      <t>Deputy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Director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(Trade),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Bangladesh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Tea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Board,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Chattogram.</t>
    </r>
    <r>
      <rPr>
        <sz val="10"/>
        <rFont val="Times New Roman"/>
        <family val="1"/>
      </rPr>
      <t xml:space="preserve"> </t>
    </r>
    <r>
      <rPr>
        <sz val="10"/>
        <rFont val="Courier New"/>
        <family val="3"/>
      </rPr>
      <t>Asstt.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Director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(Trade),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Bangladesh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Tea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Board,</t>
    </r>
    <r>
      <rPr>
        <sz val="10"/>
        <rFont val="Times New Roman"/>
        <family val="1"/>
      </rPr>
      <t xml:space="preserve">  </t>
    </r>
    <r>
      <rPr>
        <sz val="10"/>
        <rFont val="Courier New"/>
        <family val="3"/>
      </rPr>
      <t>Chattogram.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</si>
</sst>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17" x14ac:knownFonts="1">
    <font>
      <sz val="10"/>
      <color rgb="FF000000"/>
      <name val="Times New Roman"/>
      <charset val="204"/>
    </font>
    <font>
      <sz val="9"/>
      <name val="Courier New"/>
      <family val="3"/>
    </font>
    <font>
      <b/>
      <sz val="9"/>
      <name val="Courier New"/>
      <family val="3"/>
    </font>
    <font>
      <sz val="8"/>
      <color rgb="FF000000"/>
      <name val="Arial"/>
      <family val="2"/>
    </font>
    <font>
      <sz val="8"/>
      <name val="Arial"/>
      <family val="2"/>
    </font>
    <font>
      <sz val="10"/>
      <name val="Courier New"/>
      <family val="3"/>
    </font>
    <font>
      <sz val="11"/>
      <name val="Courier New"/>
      <family val="3"/>
    </font>
    <font>
      <b/>
      <sz val="16"/>
      <name val="Courier New"/>
      <family val="3"/>
    </font>
    <font>
      <sz val="16"/>
      <name val="Times New Roman"/>
      <family val="1"/>
    </font>
    <font>
      <b/>
      <sz val="13"/>
      <name val="Courier New"/>
      <family val="3"/>
    </font>
    <font>
      <sz val="13"/>
      <name val="Times New Roman"/>
      <family val="1"/>
    </font>
    <font>
      <b/>
      <sz val="11"/>
      <name val="Courier New"/>
      <family val="3"/>
    </font>
    <font>
      <sz val="11"/>
      <name val="Times New Roman"/>
      <family val="1"/>
    </font>
    <font>
      <sz val="10"/>
      <name val="Times New Roman"/>
      <family val="1"/>
    </font>
    <font>
      <sz val="8"/>
      <name val="Tahoma"/>
      <family val="2"/>
    </font>
    <font>
      <sz val="8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63"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0" fillId="0" borderId="6" xfId="0" applyBorder="1" applyAlignment="1">
      <alignment horizontal="left" vertical="center" wrapText="1"/>
    </xf>
    <xf numFmtId="2" fontId="3" fillId="0" borderId="6" xfId="0" applyNumberFormat="1" applyFont="1" applyBorder="1" applyAlignment="1">
      <alignment horizontal="right" vertical="top" shrinkToFit="1"/>
    </xf>
    <xf numFmtId="0" fontId="0" fillId="0" borderId="8" xfId="0" applyBorder="1" applyAlignment="1">
      <alignment horizontal="left" wrapText="1"/>
    </xf>
    <xf numFmtId="0" fontId="5" fillId="0" borderId="9" xfId="0" applyFont="1" applyBorder="1" applyAlignment="1">
      <alignment horizontal="left" vertical="top" wrapText="1" indent="1"/>
    </xf>
    <xf numFmtId="2" fontId="3" fillId="0" borderId="10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vertical="center" wrapText="1"/>
    </xf>
    <xf numFmtId="2" fontId="3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 indent="3"/>
    </xf>
    <xf numFmtId="0" fontId="0" fillId="0" borderId="0" xfId="0" applyAlignment="1">
      <alignment horizontal="left" vertical="top" wrapText="1"/>
    </xf>
    <xf numFmtId="1" fontId="3" fillId="0" borderId="0" xfId="0" applyNumberFormat="1" applyFont="1" applyAlignment="1">
      <alignment horizontal="center" vertical="top" shrinkToFit="1"/>
    </xf>
    <xf numFmtId="164" fontId="3" fillId="0" borderId="0" xfId="0" applyNumberFormat="1" applyFont="1" applyAlignment="1">
      <alignment horizontal="right" vertical="top" indent="1" shrinkToFit="1"/>
    </xf>
    <xf numFmtId="1" fontId="3" fillId="0" borderId="0" xfId="0" applyNumberFormat="1" applyFont="1" applyAlignment="1">
      <alignment horizontal="right" vertical="top" indent="1" shrinkToFit="1"/>
    </xf>
    <xf numFmtId="164" fontId="3" fillId="0" borderId="0" xfId="0" applyNumberFormat="1" applyFont="1" applyAlignment="1">
      <alignment horizontal="right" vertical="top" indent="2" shrinkToFit="1"/>
    </xf>
    <xf numFmtId="0" fontId="4" fillId="0" borderId="0" xfId="0" applyFont="1" applyAlignment="1">
      <alignment horizontal="right" vertical="top" wrapText="1"/>
    </xf>
    <xf numFmtId="165" fontId="3" fillId="0" borderId="0" xfId="0" applyNumberFormat="1" applyFont="1" applyAlignment="1">
      <alignment horizontal="right" vertical="top" indent="1" shrinkToFit="1"/>
    </xf>
    <xf numFmtId="165" fontId="3" fillId="0" borderId="0" xfId="0" applyNumberFormat="1" applyFont="1" applyAlignment="1">
      <alignment horizontal="right" vertical="top" indent="2" shrinkToFit="1"/>
    </xf>
    <xf numFmtId="4" fontId="3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164" fontId="3" fillId="0" borderId="6" xfId="0" applyNumberFormat="1" applyFont="1" applyBorder="1" applyAlignment="1">
      <alignment horizontal="right" vertical="top" indent="2" shrinkToFit="1"/>
    </xf>
    <xf numFmtId="0" fontId="4" fillId="0" borderId="6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left" vertical="top" wrapText="1"/>
    </xf>
    <xf numFmtId="1" fontId="3" fillId="0" borderId="9" xfId="0" applyNumberFormat="1" applyFont="1" applyBorder="1" applyAlignment="1">
      <alignment horizontal="center" vertical="top" shrinkToFit="1"/>
    </xf>
    <xf numFmtId="164" fontId="3" fillId="0" borderId="9" xfId="0" applyNumberFormat="1" applyFont="1" applyBorder="1" applyAlignment="1">
      <alignment horizontal="right" vertical="top" indent="1" shrinkToFit="1"/>
    </xf>
    <xf numFmtId="1" fontId="3" fillId="0" borderId="9" xfId="0" applyNumberFormat="1" applyFont="1" applyBorder="1" applyAlignment="1">
      <alignment horizontal="right" vertical="top" indent="1" shrinkToFit="1"/>
    </xf>
    <xf numFmtId="164" fontId="3" fillId="0" borderId="9" xfId="0" applyNumberFormat="1" applyFont="1" applyBorder="1" applyAlignment="1">
      <alignment horizontal="right" vertical="top" indent="2" shrinkToFit="1"/>
    </xf>
    <xf numFmtId="0" fontId="4" fillId="0" borderId="9" xfId="0" applyFont="1" applyBorder="1" applyAlignment="1">
      <alignment horizontal="right" vertical="top" wrapText="1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 indent="2"/>
    </xf>
    <xf numFmtId="0" fontId="1" fillId="0" borderId="10" xfId="0" applyFont="1" applyBorder="1" applyAlignment="1">
      <alignment horizontal="left" vertical="top" wrapText="1" indent="2"/>
    </xf>
    <xf numFmtId="0" fontId="1" fillId="0" borderId="8" xfId="0" applyFont="1" applyBorder="1" applyAlignment="1">
      <alignment horizontal="left" vertical="top" wrapText="1" indent="1"/>
    </xf>
    <xf numFmtId="0" fontId="1" fillId="0" borderId="10" xfId="0" applyFont="1" applyBorder="1" applyAlignment="1">
      <alignment horizontal="left" vertical="top" wrapText="1" inden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vertical="center" wrapText="1"/>
    </xf>
    <xf numFmtId="1" fontId="3" fillId="0" borderId="6" xfId="0" applyNumberFormat="1" applyFont="1" applyBorder="1" applyAlignment="1">
      <alignment horizontal="center" vertical="top" shrinkToFit="1"/>
    </xf>
    <xf numFmtId="164" fontId="3" fillId="0" borderId="6" xfId="0" applyNumberFormat="1" applyFont="1" applyBorder="1" applyAlignment="1">
      <alignment horizontal="right" vertical="top" indent="1" shrinkToFit="1"/>
    </xf>
    <xf numFmtId="1" fontId="3" fillId="0" borderId="6" xfId="0" applyNumberFormat="1" applyFont="1" applyBorder="1" applyAlignment="1">
      <alignment horizontal="right" vertical="top" indent="1" shrinkToFit="1"/>
    </xf>
    <xf numFmtId="0" fontId="3" fillId="0" borderId="0" xfId="0" applyFont="1" applyAlignment="1">
      <alignment horizontal="left" vertical="top"/>
    </xf>
    <xf numFmtId="0" fontId="3" fillId="0" borderId="11" xfId="0" applyFont="1" applyBorder="1" applyAlignment="1">
      <alignment horizontal="right" vertical="top"/>
    </xf>
    <xf numFmtId="0" fontId="3" fillId="0" borderId="11" xfId="0" applyFont="1" applyBorder="1" applyAlignment="1">
      <alignment horizontal="left" vertical="top"/>
    </xf>
    <xf numFmtId="1" fontId="3" fillId="0" borderId="11" xfId="0" applyNumberFormat="1" applyFont="1" applyBorder="1" applyAlignment="1">
      <alignment horizontal="right" vertical="top"/>
    </xf>
    <xf numFmtId="0" fontId="3" fillId="0" borderId="11" xfId="0" applyFont="1" applyBorder="1" applyAlignment="1">
      <alignment horizontal="right" vertical="top"/>
    </xf>
    <xf numFmtId="165" fontId="3" fillId="0" borderId="11" xfId="0" applyNumberFormat="1" applyFont="1" applyBorder="1" applyAlignment="1">
      <alignment horizontal="right" vertical="top"/>
    </xf>
    <xf numFmtId="164" fontId="3" fillId="0" borderId="11" xfId="0" applyNumberFormat="1" applyFont="1" applyBorder="1" applyAlignment="1">
      <alignment horizontal="right" vertical="top"/>
    </xf>
    <xf numFmtId="43" fontId="3" fillId="0" borderId="11" xfId="1" applyFont="1" applyBorder="1" applyAlignment="1">
      <alignment horizontal="right" vertical="top" wrapText="1"/>
    </xf>
    <xf numFmtId="43" fontId="3" fillId="0" borderId="11" xfId="1" applyFont="1" applyBorder="1" applyAlignment="1">
      <alignment horizontal="right" vertical="top"/>
    </xf>
    <xf numFmtId="166" fontId="3" fillId="0" borderId="11" xfId="1" applyNumberFormat="1" applyFont="1" applyBorder="1" applyAlignment="1">
      <alignment horizontal="right" vertical="top"/>
    </xf>
    <xf numFmtId="166" fontId="3" fillId="0" borderId="11" xfId="1" applyNumberFormat="1" applyFont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zoomScaleNormal="100" workbookViewId="0">
      <selection activeCell="A4" sqref="A4"/>
    </sheetView>
  </sheetViews>
  <sheetFormatPr defaultColWidth="9.33203125" defaultRowHeight="12.75" x14ac:dyDescent="0.2"/>
  <cols>
    <col min="1" max="1" width="25.5" customWidth="1"/>
    <col min="2" max="2" width="6.83203125" customWidth="1"/>
    <col min="3" max="3" width="10.5" customWidth="1"/>
    <col min="4" max="4" width="1.1640625" customWidth="1"/>
    <col min="5" max="5" width="6.1640625" customWidth="1"/>
    <col min="6" max="6" width="2.1640625" customWidth="1"/>
    <col min="7" max="7" width="11.6640625" customWidth="1"/>
    <col min="8" max="8" width="2.1640625" customWidth="1"/>
    <col min="9" max="9" width="4.6640625" customWidth="1"/>
    <col min="10" max="10" width="2.1640625" customWidth="1"/>
    <col min="11" max="11" width="10.6640625" customWidth="1"/>
    <col min="12" max="12" width="2.1640625" customWidth="1"/>
    <col min="13" max="13" width="5.5" customWidth="1"/>
    <col min="14" max="14" width="2.1640625" customWidth="1"/>
    <col min="15" max="15" width="11.1640625" customWidth="1"/>
    <col min="16" max="16" width="3.33203125" customWidth="1"/>
    <col min="17" max="17" width="15.5" customWidth="1"/>
    <col min="18" max="18" width="1.1640625" customWidth="1"/>
    <col min="19" max="19" width="9" customWidth="1"/>
  </cols>
  <sheetData>
    <row r="1" spans="1:19" ht="2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17.25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15.7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15" x14ac:dyDescent="0.2">
      <c r="A4" t="s">
        <v>3</v>
      </c>
    </row>
    <row r="5" spans="1:19" ht="15" x14ac:dyDescent="0.2">
      <c r="A5" t="s">
        <v>4</v>
      </c>
    </row>
    <row r="7" spans="1:19" x14ac:dyDescent="0.2">
      <c r="A7" s="32" t="s">
        <v>5</v>
      </c>
      <c r="B7" s="33"/>
      <c r="C7" s="34"/>
      <c r="D7" s="38" t="s">
        <v>6</v>
      </c>
      <c r="E7" s="39"/>
      <c r="F7" s="39"/>
      <c r="G7" s="40"/>
      <c r="H7" s="38" t="s">
        <v>7</v>
      </c>
      <c r="I7" s="39"/>
      <c r="J7" s="39"/>
      <c r="K7" s="40"/>
      <c r="L7" s="2"/>
      <c r="M7" s="38" t="s">
        <v>8</v>
      </c>
      <c r="N7" s="39"/>
      <c r="O7" s="39"/>
      <c r="P7" s="39"/>
      <c r="Q7" s="39"/>
      <c r="R7" s="39"/>
      <c r="S7" s="40"/>
    </row>
    <row r="8" spans="1:19" x14ac:dyDescent="0.2">
      <c r="A8" s="35"/>
      <c r="B8" s="36"/>
      <c r="C8" s="37"/>
      <c r="D8" s="41" t="s">
        <v>9</v>
      </c>
      <c r="E8" s="42"/>
      <c r="F8" s="43" t="s">
        <v>10</v>
      </c>
      <c r="G8" s="44"/>
      <c r="H8" s="41" t="s">
        <v>9</v>
      </c>
      <c r="I8" s="42"/>
      <c r="J8" s="43" t="s">
        <v>10</v>
      </c>
      <c r="K8" s="44"/>
      <c r="L8" s="41" t="s">
        <v>9</v>
      </c>
      <c r="M8" s="42"/>
      <c r="N8" s="43" t="s">
        <v>10</v>
      </c>
      <c r="O8" s="44"/>
      <c r="P8" s="43" t="s">
        <v>11</v>
      </c>
      <c r="Q8" s="44"/>
      <c r="R8" s="45" t="s">
        <v>12</v>
      </c>
      <c r="S8" s="46"/>
    </row>
    <row r="9" spans="1:19" x14ac:dyDescent="0.2">
      <c r="A9" s="3" t="s">
        <v>13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</row>
    <row r="10" spans="1:19" x14ac:dyDescent="0.2">
      <c r="A10" s="1" t="s">
        <v>14</v>
      </c>
      <c r="B10" s="4"/>
      <c r="C10" s="48"/>
      <c r="D10" s="48"/>
      <c r="E10" s="49">
        <v>20</v>
      </c>
      <c r="F10" s="49"/>
      <c r="G10" s="50">
        <v>998</v>
      </c>
      <c r="H10" s="50"/>
      <c r="I10" s="51">
        <v>0</v>
      </c>
      <c r="J10" s="51"/>
      <c r="K10" s="50">
        <v>0</v>
      </c>
      <c r="L10" s="50"/>
      <c r="M10" s="51">
        <v>20</v>
      </c>
      <c r="N10" s="51"/>
      <c r="O10" s="23">
        <v>998</v>
      </c>
      <c r="P10" s="23"/>
      <c r="Q10" s="24" t="s">
        <v>15</v>
      </c>
      <c r="R10" s="24"/>
      <c r="S10" s="5">
        <v>322.5</v>
      </c>
    </row>
    <row r="11" spans="1:19" ht="13.5" x14ac:dyDescent="0.2">
      <c r="A11" s="6"/>
      <c r="B11" s="7" t="s">
        <v>16</v>
      </c>
      <c r="C11" s="25" t="s">
        <v>17</v>
      </c>
      <c r="D11" s="25"/>
      <c r="E11" s="26">
        <v>20</v>
      </c>
      <c r="F11" s="26"/>
      <c r="G11" s="27">
        <v>998</v>
      </c>
      <c r="H11" s="27"/>
      <c r="I11" s="28">
        <v>0</v>
      </c>
      <c r="J11" s="28"/>
      <c r="K11" s="27">
        <v>0</v>
      </c>
      <c r="L11" s="27"/>
      <c r="M11" s="28">
        <v>20</v>
      </c>
      <c r="N11" s="28"/>
      <c r="O11" s="29">
        <v>998</v>
      </c>
      <c r="P11" s="29"/>
      <c r="Q11" s="30" t="s">
        <v>15</v>
      </c>
      <c r="R11" s="30"/>
      <c r="S11" s="8">
        <v>322.5</v>
      </c>
    </row>
    <row r="12" spans="1:19" x14ac:dyDescent="0.2">
      <c r="A12" s="21" t="s">
        <v>18</v>
      </c>
      <c r="B12" s="21"/>
      <c r="C12" s="21"/>
      <c r="D12" s="21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9"/>
    </row>
    <row r="13" spans="1:19" x14ac:dyDescent="0.2">
      <c r="A13" s="12" t="s">
        <v>19</v>
      </c>
      <c r="B13" s="12"/>
      <c r="C13" s="12"/>
      <c r="D13" s="12"/>
      <c r="E13" s="13">
        <v>145</v>
      </c>
      <c r="F13" s="13"/>
      <c r="G13" s="18">
        <v>7236</v>
      </c>
      <c r="H13" s="18"/>
      <c r="I13" s="15">
        <v>5</v>
      </c>
      <c r="J13" s="15"/>
      <c r="K13" s="14">
        <v>249.5</v>
      </c>
      <c r="L13" s="14"/>
      <c r="M13" s="15">
        <v>150</v>
      </c>
      <c r="N13" s="15"/>
      <c r="O13" s="19">
        <v>7485.5</v>
      </c>
      <c r="P13" s="19"/>
      <c r="Q13" s="17" t="s">
        <v>20</v>
      </c>
      <c r="R13" s="17"/>
      <c r="S13" s="10">
        <v>248.3</v>
      </c>
    </row>
    <row r="14" spans="1:19" x14ac:dyDescent="0.2">
      <c r="A14" s="12" t="s">
        <v>21</v>
      </c>
      <c r="B14" s="12"/>
      <c r="C14" s="12"/>
      <c r="D14" s="12"/>
      <c r="E14" s="13">
        <v>80</v>
      </c>
      <c r="F14" s="13"/>
      <c r="G14" s="18">
        <v>3991</v>
      </c>
      <c r="H14" s="18"/>
      <c r="I14" s="15">
        <v>0</v>
      </c>
      <c r="J14" s="15"/>
      <c r="K14" s="14">
        <v>0</v>
      </c>
      <c r="L14" s="14"/>
      <c r="M14" s="15">
        <v>80</v>
      </c>
      <c r="N14" s="15"/>
      <c r="O14" s="19">
        <v>3991</v>
      </c>
      <c r="P14" s="19"/>
      <c r="Q14" s="17" t="s">
        <v>22</v>
      </c>
      <c r="R14" s="17"/>
      <c r="S14" s="10">
        <v>240.38</v>
      </c>
    </row>
    <row r="15" spans="1:19" x14ac:dyDescent="0.2">
      <c r="A15" s="12" t="s">
        <v>23</v>
      </c>
      <c r="B15" s="12"/>
      <c r="C15" s="12"/>
      <c r="D15" s="12"/>
      <c r="E15" s="13">
        <v>0</v>
      </c>
      <c r="F15" s="13"/>
      <c r="G15" s="14">
        <v>0</v>
      </c>
      <c r="H15" s="14"/>
      <c r="I15" s="15">
        <v>10</v>
      </c>
      <c r="J15" s="15"/>
      <c r="K15" s="14">
        <v>499.5</v>
      </c>
      <c r="L15" s="14"/>
      <c r="M15" s="15">
        <v>10</v>
      </c>
      <c r="N15" s="15"/>
      <c r="O15" s="16">
        <v>499.5</v>
      </c>
      <c r="P15" s="16"/>
      <c r="Q15" s="17" t="s">
        <v>24</v>
      </c>
      <c r="R15" s="17"/>
      <c r="S15" s="10">
        <v>272</v>
      </c>
    </row>
    <row r="16" spans="1:19" x14ac:dyDescent="0.2">
      <c r="A16" s="12" t="s">
        <v>25</v>
      </c>
      <c r="B16" s="12"/>
      <c r="C16" s="12"/>
      <c r="D16" s="12"/>
      <c r="E16" s="13">
        <v>30</v>
      </c>
      <c r="F16" s="13"/>
      <c r="G16" s="18">
        <v>1497</v>
      </c>
      <c r="H16" s="18"/>
      <c r="I16" s="15">
        <v>0</v>
      </c>
      <c r="J16" s="15"/>
      <c r="K16" s="14">
        <v>0</v>
      </c>
      <c r="L16" s="14"/>
      <c r="M16" s="15">
        <v>30</v>
      </c>
      <c r="N16" s="15"/>
      <c r="O16" s="19">
        <v>1497</v>
      </c>
      <c r="P16" s="19"/>
      <c r="Q16" s="17" t="s">
        <v>26</v>
      </c>
      <c r="R16" s="17"/>
      <c r="S16" s="10">
        <v>301</v>
      </c>
    </row>
    <row r="17" spans="1:19" x14ac:dyDescent="0.2">
      <c r="A17" s="12" t="s">
        <v>27</v>
      </c>
      <c r="B17" s="12"/>
      <c r="C17" s="12"/>
      <c r="D17" s="12"/>
      <c r="E17" s="13">
        <v>14</v>
      </c>
      <c r="F17" s="13"/>
      <c r="G17" s="14">
        <v>698.5</v>
      </c>
      <c r="H17" s="14"/>
      <c r="I17" s="15">
        <v>42</v>
      </c>
      <c r="J17" s="15"/>
      <c r="K17" s="18">
        <v>2097.6999999999998</v>
      </c>
      <c r="L17" s="18"/>
      <c r="M17" s="15">
        <v>56</v>
      </c>
      <c r="N17" s="15"/>
      <c r="O17" s="19">
        <v>2796.2</v>
      </c>
      <c r="P17" s="19"/>
      <c r="Q17" s="17" t="s">
        <v>28</v>
      </c>
      <c r="R17" s="17"/>
      <c r="S17" s="10">
        <v>267.58999999999997</v>
      </c>
    </row>
    <row r="18" spans="1:19" x14ac:dyDescent="0.2">
      <c r="A18" s="12" t="s">
        <v>29</v>
      </c>
      <c r="B18" s="12"/>
      <c r="C18" s="12"/>
      <c r="D18" s="12"/>
      <c r="E18" s="13">
        <v>10</v>
      </c>
      <c r="F18" s="13"/>
      <c r="G18" s="14">
        <v>499</v>
      </c>
      <c r="H18" s="14"/>
      <c r="I18" s="15">
        <v>0</v>
      </c>
      <c r="J18" s="15"/>
      <c r="K18" s="14">
        <v>0</v>
      </c>
      <c r="L18" s="14"/>
      <c r="M18" s="15">
        <v>10</v>
      </c>
      <c r="N18" s="15"/>
      <c r="O18" s="16">
        <v>499</v>
      </c>
      <c r="P18" s="16"/>
      <c r="Q18" s="17" t="s">
        <v>30</v>
      </c>
      <c r="R18" s="17"/>
      <c r="S18" s="10">
        <v>337</v>
      </c>
    </row>
    <row r="19" spans="1:19" x14ac:dyDescent="0.2">
      <c r="A19" s="12" t="s">
        <v>31</v>
      </c>
      <c r="B19" s="12"/>
      <c r="C19" s="12"/>
      <c r="D19" s="12"/>
      <c r="E19" s="13">
        <v>20</v>
      </c>
      <c r="F19" s="13"/>
      <c r="G19" s="14">
        <v>998</v>
      </c>
      <c r="H19" s="14"/>
      <c r="I19" s="15">
        <v>0</v>
      </c>
      <c r="J19" s="15"/>
      <c r="K19" s="14">
        <v>0</v>
      </c>
      <c r="L19" s="14"/>
      <c r="M19" s="15">
        <v>20</v>
      </c>
      <c r="N19" s="15"/>
      <c r="O19" s="16">
        <v>998</v>
      </c>
      <c r="P19" s="16"/>
      <c r="Q19" s="17" t="s">
        <v>32</v>
      </c>
      <c r="R19" s="17"/>
      <c r="S19" s="10">
        <v>305</v>
      </c>
    </row>
    <row r="20" spans="1:19" x14ac:dyDescent="0.2">
      <c r="A20" s="12" t="s">
        <v>33</v>
      </c>
      <c r="B20" s="12"/>
      <c r="C20" s="12"/>
      <c r="D20" s="12"/>
      <c r="E20" s="13">
        <v>120</v>
      </c>
      <c r="F20" s="13"/>
      <c r="G20" s="18">
        <v>5987</v>
      </c>
      <c r="H20" s="18"/>
      <c r="I20" s="15">
        <v>0</v>
      </c>
      <c r="J20" s="15"/>
      <c r="K20" s="14">
        <v>0</v>
      </c>
      <c r="L20" s="14"/>
      <c r="M20" s="15">
        <v>120</v>
      </c>
      <c r="N20" s="15"/>
      <c r="O20" s="19">
        <v>5987</v>
      </c>
      <c r="P20" s="19"/>
      <c r="Q20" s="17" t="s">
        <v>34</v>
      </c>
      <c r="R20" s="17"/>
      <c r="S20" s="10">
        <v>259.92</v>
      </c>
    </row>
    <row r="21" spans="1:19" x14ac:dyDescent="0.2">
      <c r="A21" s="12" t="s">
        <v>35</v>
      </c>
      <c r="B21" s="12"/>
      <c r="C21" s="12"/>
      <c r="D21" s="12"/>
      <c r="E21" s="13">
        <v>115</v>
      </c>
      <c r="F21" s="13"/>
      <c r="G21" s="18">
        <v>5734</v>
      </c>
      <c r="H21" s="18"/>
      <c r="I21" s="15">
        <v>0</v>
      </c>
      <c r="J21" s="15"/>
      <c r="K21" s="14">
        <v>0</v>
      </c>
      <c r="L21" s="14"/>
      <c r="M21" s="15">
        <v>115</v>
      </c>
      <c r="N21" s="15"/>
      <c r="O21" s="19">
        <v>5734</v>
      </c>
      <c r="P21" s="19"/>
      <c r="Q21" s="17" t="s">
        <v>36</v>
      </c>
      <c r="R21" s="17"/>
      <c r="S21" s="10">
        <v>243.7</v>
      </c>
    </row>
    <row r="22" spans="1:19" x14ac:dyDescent="0.2">
      <c r="A22" s="12" t="s">
        <v>37</v>
      </c>
      <c r="B22" s="12"/>
      <c r="C22" s="12"/>
      <c r="D22" s="12"/>
      <c r="E22" s="13">
        <v>10</v>
      </c>
      <c r="F22" s="13"/>
      <c r="G22" s="14">
        <v>499</v>
      </c>
      <c r="H22" s="14"/>
      <c r="I22" s="15">
        <v>0</v>
      </c>
      <c r="J22" s="15"/>
      <c r="K22" s="14">
        <v>0</v>
      </c>
      <c r="L22" s="14"/>
      <c r="M22" s="15">
        <v>10</v>
      </c>
      <c r="N22" s="15"/>
      <c r="O22" s="16">
        <v>499</v>
      </c>
      <c r="P22" s="16"/>
      <c r="Q22" s="17" t="s">
        <v>38</v>
      </c>
      <c r="R22" s="17"/>
      <c r="S22" s="10">
        <v>250</v>
      </c>
    </row>
    <row r="23" spans="1:19" x14ac:dyDescent="0.2">
      <c r="A23" s="12" t="s">
        <v>39</v>
      </c>
      <c r="B23" s="12"/>
      <c r="C23" s="12"/>
      <c r="D23" s="12"/>
      <c r="E23" s="13">
        <v>2</v>
      </c>
      <c r="F23" s="13"/>
      <c r="G23" s="14">
        <v>99.7</v>
      </c>
      <c r="H23" s="14"/>
      <c r="I23" s="15">
        <v>35</v>
      </c>
      <c r="J23" s="15"/>
      <c r="K23" s="18">
        <v>1748.5</v>
      </c>
      <c r="L23" s="18"/>
      <c r="M23" s="15">
        <v>37</v>
      </c>
      <c r="N23" s="15"/>
      <c r="O23" s="19">
        <v>1848.2</v>
      </c>
      <c r="P23" s="19"/>
      <c r="Q23" s="17" t="s">
        <v>40</v>
      </c>
      <c r="R23" s="17"/>
      <c r="S23" s="10">
        <v>238.67</v>
      </c>
    </row>
    <row r="24" spans="1:19" x14ac:dyDescent="0.2">
      <c r="A24" s="12" t="s">
        <v>41</v>
      </c>
      <c r="B24" s="12"/>
      <c r="C24" s="12"/>
      <c r="D24" s="12"/>
      <c r="E24" s="13">
        <v>71</v>
      </c>
      <c r="F24" s="13"/>
      <c r="G24" s="18">
        <v>3502.7</v>
      </c>
      <c r="H24" s="18"/>
      <c r="I24" s="15">
        <v>0</v>
      </c>
      <c r="J24" s="15"/>
      <c r="K24" s="14">
        <v>0</v>
      </c>
      <c r="L24" s="14"/>
      <c r="M24" s="15">
        <v>71</v>
      </c>
      <c r="N24" s="15"/>
      <c r="O24" s="19">
        <v>3502.7</v>
      </c>
      <c r="P24" s="19"/>
      <c r="Q24" s="17" t="s">
        <v>42</v>
      </c>
      <c r="R24" s="17"/>
      <c r="S24" s="10">
        <v>312.27</v>
      </c>
    </row>
    <row r="25" spans="1:19" x14ac:dyDescent="0.2">
      <c r="A25" s="12" t="s">
        <v>43</v>
      </c>
      <c r="B25" s="12"/>
      <c r="C25" s="12"/>
      <c r="D25" s="12"/>
      <c r="E25" s="13">
        <v>31</v>
      </c>
      <c r="F25" s="13"/>
      <c r="G25" s="18">
        <v>1506.7</v>
      </c>
      <c r="H25" s="18"/>
      <c r="I25" s="15">
        <v>0</v>
      </c>
      <c r="J25" s="15"/>
      <c r="K25" s="14">
        <v>0</v>
      </c>
      <c r="L25" s="14"/>
      <c r="M25" s="15">
        <v>31</v>
      </c>
      <c r="N25" s="15"/>
      <c r="O25" s="19">
        <v>1506.7</v>
      </c>
      <c r="P25" s="19"/>
      <c r="Q25" s="17" t="s">
        <v>44</v>
      </c>
      <c r="R25" s="17"/>
      <c r="S25" s="10">
        <v>292.08999999999997</v>
      </c>
    </row>
    <row r="26" spans="1:19" x14ac:dyDescent="0.2">
      <c r="A26" s="12" t="s">
        <v>45</v>
      </c>
      <c r="B26" s="12"/>
      <c r="C26" s="12"/>
      <c r="D26" s="12"/>
      <c r="E26" s="13">
        <v>30</v>
      </c>
      <c r="F26" s="13"/>
      <c r="G26" s="18">
        <v>1497</v>
      </c>
      <c r="H26" s="18"/>
      <c r="I26" s="15">
        <v>0</v>
      </c>
      <c r="J26" s="15"/>
      <c r="K26" s="14">
        <v>0</v>
      </c>
      <c r="L26" s="14"/>
      <c r="M26" s="15">
        <v>30</v>
      </c>
      <c r="N26" s="15"/>
      <c r="O26" s="19">
        <v>1497</v>
      </c>
      <c r="P26" s="19"/>
      <c r="Q26" s="17" t="s">
        <v>46</v>
      </c>
      <c r="R26" s="17"/>
      <c r="S26" s="10">
        <v>271</v>
      </c>
    </row>
    <row r="27" spans="1:19" x14ac:dyDescent="0.2">
      <c r="A27" s="12" t="s">
        <v>47</v>
      </c>
      <c r="B27" s="12"/>
      <c r="C27" s="12"/>
      <c r="D27" s="12"/>
      <c r="E27" s="13">
        <v>60</v>
      </c>
      <c r="F27" s="13"/>
      <c r="G27" s="18">
        <v>2994</v>
      </c>
      <c r="H27" s="18"/>
      <c r="I27" s="15">
        <v>20</v>
      </c>
      <c r="J27" s="15"/>
      <c r="K27" s="14">
        <v>999</v>
      </c>
      <c r="L27" s="14"/>
      <c r="M27" s="15">
        <v>80</v>
      </c>
      <c r="N27" s="15"/>
      <c r="O27" s="19">
        <v>3993</v>
      </c>
      <c r="P27" s="19"/>
      <c r="Q27" s="17" t="s">
        <v>48</v>
      </c>
      <c r="R27" s="17"/>
      <c r="S27" s="10">
        <v>287.99</v>
      </c>
    </row>
    <row r="28" spans="1:19" x14ac:dyDescent="0.2">
      <c r="A28" s="12" t="s">
        <v>49</v>
      </c>
      <c r="B28" s="12"/>
      <c r="C28" s="12"/>
      <c r="D28" s="12"/>
      <c r="E28" s="13">
        <v>15</v>
      </c>
      <c r="F28" s="13"/>
      <c r="G28" s="14">
        <v>750</v>
      </c>
      <c r="H28" s="14"/>
      <c r="I28" s="15">
        <v>0</v>
      </c>
      <c r="J28" s="15"/>
      <c r="K28" s="14">
        <v>0</v>
      </c>
      <c r="L28" s="14"/>
      <c r="M28" s="15">
        <v>15</v>
      </c>
      <c r="N28" s="15"/>
      <c r="O28" s="16">
        <v>750</v>
      </c>
      <c r="P28" s="16"/>
      <c r="Q28" s="17" t="s">
        <v>50</v>
      </c>
      <c r="R28" s="17"/>
      <c r="S28" s="10">
        <v>248</v>
      </c>
    </row>
    <row r="29" spans="1:19" x14ac:dyDescent="0.2">
      <c r="A29" s="12" t="s">
        <v>51</v>
      </c>
      <c r="B29" s="12"/>
      <c r="C29" s="12"/>
      <c r="D29" s="12"/>
      <c r="E29" s="13">
        <v>616</v>
      </c>
      <c r="F29" s="13"/>
      <c r="G29" s="18">
        <v>30742.400000000001</v>
      </c>
      <c r="H29" s="18"/>
      <c r="I29" s="15">
        <v>60</v>
      </c>
      <c r="J29" s="15"/>
      <c r="K29" s="18">
        <v>2996.9</v>
      </c>
      <c r="L29" s="18"/>
      <c r="M29" s="15">
        <v>676</v>
      </c>
      <c r="N29" s="15"/>
      <c r="O29" s="19">
        <v>33739.300000000003</v>
      </c>
      <c r="P29" s="19"/>
      <c r="Q29" s="17" t="s">
        <v>52</v>
      </c>
      <c r="R29" s="17"/>
      <c r="S29" s="10">
        <v>262.24</v>
      </c>
    </row>
    <row r="30" spans="1:19" x14ac:dyDescent="0.2">
      <c r="A30" s="12" t="s">
        <v>53</v>
      </c>
      <c r="B30" s="12"/>
      <c r="C30" s="12"/>
      <c r="D30" s="12"/>
      <c r="E30" s="13">
        <v>20</v>
      </c>
      <c r="F30" s="13"/>
      <c r="G30" s="14">
        <v>999</v>
      </c>
      <c r="H30" s="14"/>
      <c r="I30" s="15">
        <v>0</v>
      </c>
      <c r="J30" s="15"/>
      <c r="K30" s="14">
        <v>0</v>
      </c>
      <c r="L30" s="14"/>
      <c r="M30" s="15">
        <v>20</v>
      </c>
      <c r="N30" s="15"/>
      <c r="O30" s="16">
        <v>999</v>
      </c>
      <c r="P30" s="16"/>
      <c r="Q30" s="17" t="s">
        <v>54</v>
      </c>
      <c r="R30" s="17"/>
      <c r="S30" s="10">
        <v>281.47000000000003</v>
      </c>
    </row>
    <row r="31" spans="1:19" x14ac:dyDescent="0.2">
      <c r="A31" s="12" t="s">
        <v>55</v>
      </c>
      <c r="B31" s="12"/>
      <c r="C31" s="12"/>
      <c r="D31" s="12"/>
      <c r="E31" s="13">
        <v>50</v>
      </c>
      <c r="F31" s="13"/>
      <c r="G31" s="18">
        <v>2495</v>
      </c>
      <c r="H31" s="18"/>
      <c r="I31" s="15">
        <v>0</v>
      </c>
      <c r="J31" s="15"/>
      <c r="K31" s="14">
        <v>0</v>
      </c>
      <c r="L31" s="14"/>
      <c r="M31" s="15">
        <v>50</v>
      </c>
      <c r="N31" s="15"/>
      <c r="O31" s="19">
        <v>2495</v>
      </c>
      <c r="P31" s="19"/>
      <c r="Q31" s="17" t="s">
        <v>56</v>
      </c>
      <c r="R31" s="17"/>
      <c r="S31" s="10">
        <v>282.60000000000002</v>
      </c>
    </row>
    <row r="32" spans="1:19" x14ac:dyDescent="0.2">
      <c r="A32" s="12" t="s">
        <v>57</v>
      </c>
      <c r="B32" s="12"/>
      <c r="C32" s="12"/>
      <c r="D32" s="12"/>
      <c r="E32" s="13">
        <v>51</v>
      </c>
      <c r="F32" s="13"/>
      <c r="G32" s="18">
        <v>2544</v>
      </c>
      <c r="H32" s="18"/>
      <c r="I32" s="15">
        <v>10</v>
      </c>
      <c r="J32" s="15"/>
      <c r="K32" s="14">
        <v>499.5</v>
      </c>
      <c r="L32" s="14"/>
      <c r="M32" s="15">
        <v>61</v>
      </c>
      <c r="N32" s="15"/>
      <c r="O32" s="19">
        <v>3043.5</v>
      </c>
      <c r="P32" s="19"/>
      <c r="Q32" s="17" t="s">
        <v>58</v>
      </c>
      <c r="R32" s="17"/>
      <c r="S32" s="10">
        <v>264.2</v>
      </c>
    </row>
    <row r="33" spans="1:19" x14ac:dyDescent="0.2">
      <c r="A33" s="12" t="s">
        <v>59</v>
      </c>
      <c r="B33" s="12"/>
      <c r="C33" s="12"/>
      <c r="D33" s="12"/>
      <c r="E33" s="13">
        <v>11</v>
      </c>
      <c r="F33" s="13"/>
      <c r="G33" s="14">
        <v>504</v>
      </c>
      <c r="H33" s="14"/>
      <c r="I33" s="15">
        <v>0</v>
      </c>
      <c r="J33" s="15"/>
      <c r="K33" s="14">
        <v>0</v>
      </c>
      <c r="L33" s="14"/>
      <c r="M33" s="15">
        <v>11</v>
      </c>
      <c r="N33" s="15"/>
      <c r="O33" s="16">
        <v>504</v>
      </c>
      <c r="P33" s="16"/>
      <c r="Q33" s="17" t="s">
        <v>60</v>
      </c>
      <c r="R33" s="17"/>
      <c r="S33" s="10">
        <v>254.48</v>
      </c>
    </row>
    <row r="34" spans="1:19" x14ac:dyDescent="0.2">
      <c r="A34" s="12" t="s">
        <v>61</v>
      </c>
      <c r="B34" s="12"/>
      <c r="C34" s="12"/>
      <c r="D34" s="12"/>
      <c r="E34" s="13">
        <v>20</v>
      </c>
      <c r="F34" s="13"/>
      <c r="G34" s="14">
        <v>998</v>
      </c>
      <c r="H34" s="14"/>
      <c r="I34" s="15">
        <v>0</v>
      </c>
      <c r="J34" s="15"/>
      <c r="K34" s="14">
        <v>0</v>
      </c>
      <c r="L34" s="14"/>
      <c r="M34" s="15">
        <v>20</v>
      </c>
      <c r="N34" s="15"/>
      <c r="O34" s="16">
        <v>998</v>
      </c>
      <c r="P34" s="16"/>
      <c r="Q34" s="17" t="s">
        <v>62</v>
      </c>
      <c r="R34" s="17"/>
      <c r="S34" s="10">
        <v>296.5</v>
      </c>
    </row>
    <row r="35" spans="1:19" x14ac:dyDescent="0.2">
      <c r="A35" s="12" t="s">
        <v>63</v>
      </c>
      <c r="B35" s="12"/>
      <c r="C35" s="12"/>
      <c r="D35" s="12"/>
      <c r="E35" s="13">
        <v>10</v>
      </c>
      <c r="F35" s="13"/>
      <c r="G35" s="14">
        <v>499</v>
      </c>
      <c r="H35" s="14"/>
      <c r="I35" s="15">
        <v>10</v>
      </c>
      <c r="J35" s="15"/>
      <c r="K35" s="14">
        <v>499.5</v>
      </c>
      <c r="L35" s="14"/>
      <c r="M35" s="15">
        <v>20</v>
      </c>
      <c r="N35" s="15"/>
      <c r="O35" s="16">
        <v>998.5</v>
      </c>
      <c r="P35" s="16"/>
      <c r="Q35" s="17" t="s">
        <v>64</v>
      </c>
      <c r="R35" s="17"/>
      <c r="S35" s="10">
        <v>276.49</v>
      </c>
    </row>
    <row r="36" spans="1:19" x14ac:dyDescent="0.2">
      <c r="A36" s="12" t="s">
        <v>65</v>
      </c>
      <c r="B36" s="12"/>
      <c r="C36" s="12"/>
      <c r="D36" s="12"/>
      <c r="E36" s="13">
        <v>120</v>
      </c>
      <c r="F36" s="13"/>
      <c r="G36" s="18">
        <v>5987</v>
      </c>
      <c r="H36" s="18"/>
      <c r="I36" s="15">
        <v>0</v>
      </c>
      <c r="J36" s="15"/>
      <c r="K36" s="14">
        <v>0</v>
      </c>
      <c r="L36" s="14"/>
      <c r="M36" s="15">
        <v>120</v>
      </c>
      <c r="N36" s="15"/>
      <c r="O36" s="19">
        <v>5987</v>
      </c>
      <c r="P36" s="19"/>
      <c r="Q36" s="17" t="s">
        <v>66</v>
      </c>
      <c r="R36" s="17"/>
      <c r="S36" s="10">
        <v>241.21</v>
      </c>
    </row>
    <row r="37" spans="1:19" x14ac:dyDescent="0.2">
      <c r="A37" s="12" t="s">
        <v>67</v>
      </c>
      <c r="B37" s="12"/>
      <c r="C37" s="12"/>
      <c r="D37" s="12"/>
      <c r="E37" s="13">
        <v>225</v>
      </c>
      <c r="F37" s="13"/>
      <c r="G37" s="18">
        <v>11229</v>
      </c>
      <c r="H37" s="18"/>
      <c r="I37" s="15">
        <v>0</v>
      </c>
      <c r="J37" s="15"/>
      <c r="K37" s="14">
        <v>0</v>
      </c>
      <c r="L37" s="14"/>
      <c r="M37" s="15">
        <v>225</v>
      </c>
      <c r="N37" s="15"/>
      <c r="O37" s="19">
        <v>11229</v>
      </c>
      <c r="P37" s="19"/>
      <c r="Q37" s="17" t="s">
        <v>68</v>
      </c>
      <c r="R37" s="17"/>
      <c r="S37" s="10">
        <v>246.36</v>
      </c>
    </row>
    <row r="38" spans="1:19" x14ac:dyDescent="0.2">
      <c r="A38" s="12" t="s">
        <v>69</v>
      </c>
      <c r="B38" s="12"/>
      <c r="C38" s="12"/>
      <c r="D38" s="12"/>
      <c r="E38" s="13">
        <v>20</v>
      </c>
      <c r="F38" s="13"/>
      <c r="G38" s="14">
        <v>998</v>
      </c>
      <c r="H38" s="14"/>
      <c r="I38" s="15">
        <v>0</v>
      </c>
      <c r="J38" s="15"/>
      <c r="K38" s="14">
        <v>0</v>
      </c>
      <c r="L38" s="14"/>
      <c r="M38" s="15">
        <v>20</v>
      </c>
      <c r="N38" s="15"/>
      <c r="O38" s="16">
        <v>998</v>
      </c>
      <c r="P38" s="16"/>
      <c r="Q38" s="17" t="s">
        <v>70</v>
      </c>
      <c r="R38" s="17"/>
      <c r="S38" s="10">
        <v>309.5</v>
      </c>
    </row>
    <row r="39" spans="1:19" x14ac:dyDescent="0.2">
      <c r="A39" s="12" t="s">
        <v>71</v>
      </c>
      <c r="B39" s="12"/>
      <c r="C39" s="12"/>
      <c r="D39" s="12"/>
      <c r="E39" s="13">
        <v>10</v>
      </c>
      <c r="F39" s="13"/>
      <c r="G39" s="14">
        <v>499</v>
      </c>
      <c r="H39" s="14"/>
      <c r="I39" s="15">
        <v>0</v>
      </c>
      <c r="J39" s="15"/>
      <c r="K39" s="14">
        <v>0</v>
      </c>
      <c r="L39" s="14"/>
      <c r="M39" s="15">
        <v>10</v>
      </c>
      <c r="N39" s="15"/>
      <c r="O39" s="16">
        <v>499</v>
      </c>
      <c r="P39" s="16"/>
      <c r="Q39" s="17" t="s">
        <v>72</v>
      </c>
      <c r="R39" s="17"/>
      <c r="S39" s="10">
        <v>311</v>
      </c>
    </row>
    <row r="40" spans="1:19" x14ac:dyDescent="0.2">
      <c r="A40" s="12" t="s">
        <v>73</v>
      </c>
      <c r="B40" s="12"/>
      <c r="C40" s="12"/>
      <c r="D40" s="12"/>
      <c r="E40" s="13">
        <v>24</v>
      </c>
      <c r="F40" s="13"/>
      <c r="G40" s="18">
        <v>1157.4000000000001</v>
      </c>
      <c r="H40" s="18"/>
      <c r="I40" s="15">
        <v>11</v>
      </c>
      <c r="J40" s="15"/>
      <c r="K40" s="14">
        <v>549.20000000000005</v>
      </c>
      <c r="L40" s="14"/>
      <c r="M40" s="15">
        <v>35</v>
      </c>
      <c r="N40" s="15"/>
      <c r="O40" s="19">
        <v>1706.6</v>
      </c>
      <c r="P40" s="19"/>
      <c r="Q40" s="17" t="s">
        <v>74</v>
      </c>
      <c r="R40" s="17"/>
      <c r="S40" s="10">
        <v>276.86</v>
      </c>
    </row>
    <row r="41" spans="1:19" x14ac:dyDescent="0.2">
      <c r="A41" s="12" t="s">
        <v>75</v>
      </c>
      <c r="B41" s="12"/>
      <c r="C41" s="12"/>
      <c r="D41" s="12"/>
      <c r="E41" s="13">
        <v>0</v>
      </c>
      <c r="F41" s="13"/>
      <c r="G41" s="14">
        <v>0</v>
      </c>
      <c r="H41" s="14"/>
      <c r="I41" s="15">
        <v>2</v>
      </c>
      <c r="J41" s="15"/>
      <c r="K41" s="14">
        <v>99.7</v>
      </c>
      <c r="L41" s="14"/>
      <c r="M41" s="15">
        <v>2</v>
      </c>
      <c r="N41" s="15"/>
      <c r="O41" s="16">
        <v>99.7</v>
      </c>
      <c r="P41" s="16"/>
      <c r="Q41" s="20">
        <v>31206.1</v>
      </c>
      <c r="R41" s="20"/>
      <c r="S41" s="10">
        <v>313</v>
      </c>
    </row>
    <row r="42" spans="1:19" x14ac:dyDescent="0.2">
      <c r="A42" s="12" t="s">
        <v>76</v>
      </c>
      <c r="B42" s="12"/>
      <c r="C42" s="12"/>
      <c r="D42" s="12"/>
      <c r="E42" s="13">
        <v>210</v>
      </c>
      <c r="F42" s="13"/>
      <c r="G42" s="18">
        <v>10467</v>
      </c>
      <c r="H42" s="18"/>
      <c r="I42" s="15">
        <v>0</v>
      </c>
      <c r="J42" s="15"/>
      <c r="K42" s="14">
        <v>0</v>
      </c>
      <c r="L42" s="14"/>
      <c r="M42" s="15">
        <v>210</v>
      </c>
      <c r="N42" s="15"/>
      <c r="O42" s="19">
        <v>10467</v>
      </c>
      <c r="P42" s="19"/>
      <c r="Q42" s="17" t="s">
        <v>77</v>
      </c>
      <c r="R42" s="17"/>
      <c r="S42" s="10">
        <v>240.96</v>
      </c>
    </row>
    <row r="43" spans="1:19" x14ac:dyDescent="0.2">
      <c r="A43" s="12" t="s">
        <v>78</v>
      </c>
      <c r="B43" s="12"/>
      <c r="C43" s="12"/>
      <c r="D43" s="12"/>
      <c r="E43" s="13">
        <v>0</v>
      </c>
      <c r="F43" s="13"/>
      <c r="G43" s="14">
        <v>0</v>
      </c>
      <c r="H43" s="14"/>
      <c r="I43" s="15">
        <v>5</v>
      </c>
      <c r="J43" s="15"/>
      <c r="K43" s="14">
        <v>249.5</v>
      </c>
      <c r="L43" s="14"/>
      <c r="M43" s="15">
        <v>5</v>
      </c>
      <c r="N43" s="15"/>
      <c r="O43" s="16">
        <v>249.5</v>
      </c>
      <c r="P43" s="16"/>
      <c r="Q43" s="20">
        <v>61127.5</v>
      </c>
      <c r="R43" s="20"/>
      <c r="S43" s="10">
        <v>245</v>
      </c>
    </row>
    <row r="44" spans="1:19" x14ac:dyDescent="0.2">
      <c r="A44" s="12" t="s">
        <v>79</v>
      </c>
      <c r="B44" s="12"/>
      <c r="C44" s="12"/>
      <c r="D44" s="12"/>
      <c r="E44" s="13">
        <v>30</v>
      </c>
      <c r="F44" s="13"/>
      <c r="G44" s="18">
        <v>1497</v>
      </c>
      <c r="H44" s="18"/>
      <c r="I44" s="15">
        <v>0</v>
      </c>
      <c r="J44" s="15"/>
      <c r="K44" s="14">
        <v>0</v>
      </c>
      <c r="L44" s="14"/>
      <c r="M44" s="15">
        <v>30</v>
      </c>
      <c r="N44" s="15"/>
      <c r="O44" s="19">
        <v>1497</v>
      </c>
      <c r="P44" s="19"/>
      <c r="Q44" s="17" t="s">
        <v>80</v>
      </c>
      <c r="R44" s="17"/>
      <c r="S44" s="10">
        <v>280.67</v>
      </c>
    </row>
    <row r="45" spans="1:19" x14ac:dyDescent="0.2">
      <c r="A45" s="12" t="s">
        <v>81</v>
      </c>
      <c r="B45" s="12"/>
      <c r="C45" s="12"/>
      <c r="D45" s="12"/>
      <c r="E45" s="13">
        <v>10</v>
      </c>
      <c r="F45" s="13"/>
      <c r="G45" s="14">
        <v>497</v>
      </c>
      <c r="H45" s="14"/>
      <c r="I45" s="15">
        <v>0</v>
      </c>
      <c r="J45" s="15"/>
      <c r="K45" s="14">
        <v>0</v>
      </c>
      <c r="L45" s="14"/>
      <c r="M45" s="15">
        <v>10</v>
      </c>
      <c r="N45" s="15"/>
      <c r="O45" s="16">
        <v>497</v>
      </c>
      <c r="P45" s="16"/>
      <c r="Q45" s="17" t="s">
        <v>82</v>
      </c>
      <c r="R45" s="17"/>
      <c r="S45" s="10">
        <v>218</v>
      </c>
    </row>
    <row r="46" spans="1:19" x14ac:dyDescent="0.2">
      <c r="A46" s="12" t="s">
        <v>83</v>
      </c>
      <c r="B46" s="12"/>
      <c r="C46" s="12"/>
      <c r="D46" s="12"/>
      <c r="E46" s="13">
        <v>33</v>
      </c>
      <c r="F46" s="13"/>
      <c r="G46" s="18">
        <v>1646.7</v>
      </c>
      <c r="H46" s="18"/>
      <c r="I46" s="15">
        <v>0</v>
      </c>
      <c r="J46" s="15"/>
      <c r="K46" s="14">
        <v>0</v>
      </c>
      <c r="L46" s="14"/>
      <c r="M46" s="15">
        <v>33</v>
      </c>
      <c r="N46" s="15"/>
      <c r="O46" s="19">
        <v>1646.7</v>
      </c>
      <c r="P46" s="19"/>
      <c r="Q46" s="17" t="s">
        <v>84</v>
      </c>
      <c r="R46" s="17"/>
      <c r="S46" s="10">
        <v>290.14999999999998</v>
      </c>
    </row>
    <row r="47" spans="1:19" x14ac:dyDescent="0.2">
      <c r="A47" s="12" t="s">
        <v>85</v>
      </c>
      <c r="B47" s="12"/>
      <c r="C47" s="12"/>
      <c r="D47" s="12"/>
      <c r="E47" s="13">
        <v>0</v>
      </c>
      <c r="F47" s="13"/>
      <c r="G47" s="14">
        <v>0</v>
      </c>
      <c r="H47" s="14"/>
      <c r="I47" s="15">
        <v>10</v>
      </c>
      <c r="J47" s="15"/>
      <c r="K47" s="14">
        <v>499.5</v>
      </c>
      <c r="L47" s="14"/>
      <c r="M47" s="15">
        <v>10</v>
      </c>
      <c r="N47" s="15"/>
      <c r="O47" s="16">
        <v>499.5</v>
      </c>
      <c r="P47" s="16"/>
      <c r="Q47" s="17" t="s">
        <v>86</v>
      </c>
      <c r="R47" s="17"/>
      <c r="S47" s="10">
        <v>230</v>
      </c>
    </row>
    <row r="48" spans="1:19" x14ac:dyDescent="0.2">
      <c r="A48" s="12" t="s">
        <v>87</v>
      </c>
      <c r="B48" s="12"/>
      <c r="C48" s="12"/>
      <c r="D48" s="12"/>
      <c r="E48" s="13">
        <v>60</v>
      </c>
      <c r="F48" s="13"/>
      <c r="G48" s="18">
        <v>2994</v>
      </c>
      <c r="H48" s="18"/>
      <c r="I48" s="15">
        <v>0</v>
      </c>
      <c r="J48" s="15"/>
      <c r="K48" s="14">
        <v>0</v>
      </c>
      <c r="L48" s="14"/>
      <c r="M48" s="15">
        <v>60</v>
      </c>
      <c r="N48" s="15"/>
      <c r="O48" s="19">
        <v>2994</v>
      </c>
      <c r="P48" s="19"/>
      <c r="Q48" s="17" t="s">
        <v>88</v>
      </c>
      <c r="R48" s="17"/>
      <c r="S48" s="10">
        <v>248.67</v>
      </c>
    </row>
    <row r="49" spans="1:19" x14ac:dyDescent="0.2">
      <c r="A49" s="12" t="s">
        <v>89</v>
      </c>
      <c r="B49" s="12"/>
      <c r="C49" s="12"/>
      <c r="D49" s="12"/>
      <c r="E49" s="13">
        <v>250</v>
      </c>
      <c r="F49" s="13"/>
      <c r="G49" s="18">
        <v>12473.4</v>
      </c>
      <c r="H49" s="18"/>
      <c r="I49" s="15">
        <v>40</v>
      </c>
      <c r="J49" s="15"/>
      <c r="K49" s="18">
        <v>1998</v>
      </c>
      <c r="L49" s="18"/>
      <c r="M49" s="15">
        <v>290</v>
      </c>
      <c r="N49" s="15"/>
      <c r="O49" s="19">
        <v>14471.4</v>
      </c>
      <c r="P49" s="19"/>
      <c r="Q49" s="17" t="s">
        <v>90</v>
      </c>
      <c r="R49" s="17"/>
      <c r="S49" s="10">
        <v>254.23</v>
      </c>
    </row>
    <row r="50" spans="1:19" x14ac:dyDescent="0.2">
      <c r="A50" s="12" t="s">
        <v>14</v>
      </c>
      <c r="B50" s="12"/>
      <c r="C50" s="12"/>
      <c r="D50" s="12"/>
      <c r="E50" s="13">
        <v>60</v>
      </c>
      <c r="F50" s="13"/>
      <c r="G50" s="18">
        <v>2994</v>
      </c>
      <c r="H50" s="18"/>
      <c r="I50" s="15">
        <v>0</v>
      </c>
      <c r="J50" s="15"/>
      <c r="K50" s="14">
        <v>0</v>
      </c>
      <c r="L50" s="14"/>
      <c r="M50" s="15">
        <v>60</v>
      </c>
      <c r="N50" s="15"/>
      <c r="O50" s="19">
        <v>2994</v>
      </c>
      <c r="P50" s="19"/>
      <c r="Q50" s="17" t="s">
        <v>91</v>
      </c>
      <c r="R50" s="17"/>
      <c r="S50" s="10">
        <v>294.5</v>
      </c>
    </row>
    <row r="51" spans="1:19" x14ac:dyDescent="0.2">
      <c r="A51" s="12" t="s">
        <v>92</v>
      </c>
      <c r="B51" s="12"/>
      <c r="C51" s="12"/>
      <c r="D51" s="12"/>
      <c r="E51" s="13">
        <v>50</v>
      </c>
      <c r="F51" s="13"/>
      <c r="G51" s="18">
        <v>2495</v>
      </c>
      <c r="H51" s="18"/>
      <c r="I51" s="15">
        <v>0</v>
      </c>
      <c r="J51" s="15"/>
      <c r="K51" s="14">
        <v>0</v>
      </c>
      <c r="L51" s="14"/>
      <c r="M51" s="15">
        <v>50</v>
      </c>
      <c r="N51" s="15"/>
      <c r="O51" s="19">
        <v>2495</v>
      </c>
      <c r="P51" s="19"/>
      <c r="Q51" s="17" t="s">
        <v>93</v>
      </c>
      <c r="R51" s="17"/>
      <c r="S51" s="10">
        <v>271.39999999999998</v>
      </c>
    </row>
    <row r="52" spans="1:19" x14ac:dyDescent="0.2">
      <c r="A52" s="12" t="s">
        <v>94</v>
      </c>
      <c r="B52" s="12"/>
      <c r="C52" s="12"/>
      <c r="D52" s="12"/>
      <c r="E52" s="13">
        <v>10</v>
      </c>
      <c r="F52" s="13"/>
      <c r="G52" s="14">
        <v>499</v>
      </c>
      <c r="H52" s="14"/>
      <c r="I52" s="15">
        <v>0</v>
      </c>
      <c r="J52" s="15"/>
      <c r="K52" s="14">
        <v>0</v>
      </c>
      <c r="L52" s="14"/>
      <c r="M52" s="15">
        <v>10</v>
      </c>
      <c r="N52" s="15"/>
      <c r="O52" s="16">
        <v>499</v>
      </c>
      <c r="P52" s="16"/>
      <c r="Q52" s="17" t="s">
        <v>38</v>
      </c>
      <c r="R52" s="17"/>
      <c r="S52" s="10">
        <v>250</v>
      </c>
    </row>
    <row r="53" spans="1:19" x14ac:dyDescent="0.2">
      <c r="A53" s="12" t="s">
        <v>95</v>
      </c>
      <c r="B53" s="12"/>
      <c r="C53" s="12"/>
      <c r="D53" s="12"/>
      <c r="E53" s="13">
        <v>10</v>
      </c>
      <c r="F53" s="13"/>
      <c r="G53" s="14">
        <v>499</v>
      </c>
      <c r="H53" s="14"/>
      <c r="I53" s="15">
        <v>0</v>
      </c>
      <c r="J53" s="15"/>
      <c r="K53" s="14">
        <v>0</v>
      </c>
      <c r="L53" s="14"/>
      <c r="M53" s="15">
        <v>10</v>
      </c>
      <c r="N53" s="15"/>
      <c r="O53" s="16">
        <v>499</v>
      </c>
      <c r="P53" s="16"/>
      <c r="Q53" s="17" t="s">
        <v>38</v>
      </c>
      <c r="R53" s="17"/>
      <c r="S53" s="10">
        <v>250</v>
      </c>
    </row>
    <row r="54" spans="1:19" x14ac:dyDescent="0.2">
      <c r="A54" s="12" t="s">
        <v>96</v>
      </c>
      <c r="B54" s="12"/>
      <c r="C54" s="12"/>
      <c r="D54" s="12"/>
      <c r="E54" s="13">
        <v>0</v>
      </c>
      <c r="F54" s="13"/>
      <c r="G54" s="14">
        <v>0</v>
      </c>
      <c r="H54" s="14"/>
      <c r="I54" s="15">
        <v>26</v>
      </c>
      <c r="J54" s="15"/>
      <c r="K54" s="18">
        <v>1298.5</v>
      </c>
      <c r="L54" s="18"/>
      <c r="M54" s="15">
        <v>26</v>
      </c>
      <c r="N54" s="15"/>
      <c r="O54" s="19">
        <v>1298.5</v>
      </c>
      <c r="P54" s="19"/>
      <c r="Q54" s="17" t="s">
        <v>97</v>
      </c>
      <c r="R54" s="17"/>
      <c r="S54" s="10">
        <v>301.77</v>
      </c>
    </row>
    <row r="55" spans="1:19" x14ac:dyDescent="0.2">
      <c r="A55" s="12" t="s">
        <v>98</v>
      </c>
      <c r="B55" s="12"/>
      <c r="C55" s="12"/>
      <c r="D55" s="12"/>
      <c r="E55" s="13">
        <v>10</v>
      </c>
      <c r="F55" s="13"/>
      <c r="G55" s="14">
        <v>499</v>
      </c>
      <c r="H55" s="14"/>
      <c r="I55" s="15">
        <v>0</v>
      </c>
      <c r="J55" s="15"/>
      <c r="K55" s="14">
        <v>0</v>
      </c>
      <c r="L55" s="14"/>
      <c r="M55" s="15">
        <v>10</v>
      </c>
      <c r="N55" s="15"/>
      <c r="O55" s="16">
        <v>499</v>
      </c>
      <c r="P55" s="16"/>
      <c r="Q55" s="17" t="s">
        <v>99</v>
      </c>
      <c r="R55" s="17"/>
      <c r="S55" s="10">
        <v>306</v>
      </c>
    </row>
    <row r="56" spans="1:19" x14ac:dyDescent="0.2">
      <c r="A56" s="12" t="s">
        <v>100</v>
      </c>
      <c r="B56" s="12"/>
      <c r="C56" s="12"/>
      <c r="D56" s="12"/>
      <c r="E56" s="13">
        <v>20</v>
      </c>
      <c r="F56" s="13"/>
      <c r="G56" s="14">
        <v>998</v>
      </c>
      <c r="H56" s="14"/>
      <c r="I56" s="15">
        <v>0</v>
      </c>
      <c r="J56" s="15"/>
      <c r="K56" s="14">
        <v>0</v>
      </c>
      <c r="L56" s="14"/>
      <c r="M56" s="15">
        <v>20</v>
      </c>
      <c r="N56" s="15"/>
      <c r="O56" s="16">
        <v>998</v>
      </c>
      <c r="P56" s="16"/>
      <c r="Q56" s="17" t="s">
        <v>101</v>
      </c>
      <c r="R56" s="17"/>
      <c r="S56" s="10">
        <v>249</v>
      </c>
    </row>
    <row r="57" spans="1:19" x14ac:dyDescent="0.2">
      <c r="A57" s="12" t="s">
        <v>102</v>
      </c>
      <c r="B57" s="12"/>
      <c r="C57" s="12"/>
      <c r="D57" s="12"/>
      <c r="E57" s="13">
        <v>10</v>
      </c>
      <c r="F57" s="13"/>
      <c r="G57" s="14">
        <v>499</v>
      </c>
      <c r="H57" s="14"/>
      <c r="I57" s="15">
        <v>0</v>
      </c>
      <c r="J57" s="15"/>
      <c r="K57" s="14">
        <v>0</v>
      </c>
      <c r="L57" s="14"/>
      <c r="M57" s="15">
        <v>10</v>
      </c>
      <c r="N57" s="15"/>
      <c r="O57" s="16">
        <v>499</v>
      </c>
      <c r="P57" s="16"/>
      <c r="Q57" s="17" t="s">
        <v>103</v>
      </c>
      <c r="R57" s="17"/>
      <c r="S57" s="10">
        <v>268</v>
      </c>
    </row>
    <row r="58" spans="1:19" x14ac:dyDescent="0.2">
      <c r="A58" s="12" t="s">
        <v>104</v>
      </c>
      <c r="B58" s="12"/>
      <c r="C58" s="12"/>
      <c r="D58" s="12"/>
      <c r="E58" s="13">
        <v>10</v>
      </c>
      <c r="F58" s="13"/>
      <c r="G58" s="14">
        <v>499</v>
      </c>
      <c r="H58" s="14"/>
      <c r="I58" s="15">
        <v>0</v>
      </c>
      <c r="J58" s="15"/>
      <c r="K58" s="14">
        <v>0</v>
      </c>
      <c r="L58" s="14"/>
      <c r="M58" s="15">
        <v>10</v>
      </c>
      <c r="N58" s="15"/>
      <c r="O58" s="16">
        <v>499</v>
      </c>
      <c r="P58" s="16"/>
      <c r="Q58" s="17" t="s">
        <v>105</v>
      </c>
      <c r="R58" s="17"/>
      <c r="S58" s="10">
        <v>312</v>
      </c>
    </row>
    <row r="59" spans="1:19" s="52" customFormat="1" ht="11.25" x14ac:dyDescent="0.2">
      <c r="A59" s="53" t="s">
        <v>106</v>
      </c>
      <c r="B59" s="53"/>
      <c r="C59" s="53"/>
      <c r="D59" s="54"/>
      <c r="E59" s="55">
        <f>SUM(E13:F58)</f>
        <v>2703</v>
      </c>
      <c r="F59" s="56"/>
      <c r="G59" s="57">
        <f>SUM(G13:H58)</f>
        <v>134698.5</v>
      </c>
      <c r="H59" s="56"/>
      <c r="I59" s="55">
        <f>SUM(I13:J58)</f>
        <v>286</v>
      </c>
      <c r="J59" s="56"/>
      <c r="K59" s="58">
        <f>SUM(K13:L58)</f>
        <v>14284.500000000002</v>
      </c>
      <c r="L59" s="56"/>
      <c r="M59" s="55">
        <f>SUM(M13:N58)</f>
        <v>2989</v>
      </c>
      <c r="N59" s="56"/>
      <c r="O59" s="57">
        <f>SUM(O13:P58)</f>
        <v>148983</v>
      </c>
      <c r="P59" s="56"/>
      <c r="Q59" s="59">
        <v>38955528.299999997</v>
      </c>
      <c r="R59" s="56"/>
      <c r="S59" s="60">
        <v>261.48</v>
      </c>
    </row>
    <row r="60" spans="1:19" s="52" customFormat="1" ht="11.25" x14ac:dyDescent="0.2">
      <c r="A60" s="56"/>
      <c r="B60" s="56"/>
      <c r="C60" s="56"/>
      <c r="D60" s="54"/>
      <c r="E60" s="55"/>
      <c r="F60" s="56"/>
      <c r="G60" s="57"/>
      <c r="H60" s="56"/>
      <c r="I60" s="55"/>
      <c r="J60" s="56"/>
      <c r="K60" s="58"/>
      <c r="L60" s="56"/>
      <c r="M60" s="55"/>
      <c r="N60" s="56"/>
      <c r="O60" s="57"/>
      <c r="P60" s="56"/>
      <c r="Q60" s="59"/>
      <c r="R60" s="56"/>
      <c r="S60" s="60"/>
    </row>
    <row r="61" spans="1:19" s="52" customFormat="1" ht="11.25" x14ac:dyDescent="0.2">
      <c r="A61" s="53" t="s">
        <v>107</v>
      </c>
      <c r="B61" s="53"/>
      <c r="C61" s="53"/>
      <c r="D61" s="54"/>
      <c r="E61" s="56">
        <v>2723</v>
      </c>
      <c r="F61" s="56"/>
      <c r="G61" s="61">
        <v>135696.5</v>
      </c>
      <c r="H61" s="56"/>
      <c r="I61" s="56">
        <v>286</v>
      </c>
      <c r="J61" s="56"/>
      <c r="K61" s="61">
        <v>14284.5</v>
      </c>
      <c r="L61" s="56"/>
      <c r="M61" s="56">
        <v>3009</v>
      </c>
      <c r="N61" s="56"/>
      <c r="O61" s="62">
        <v>149981</v>
      </c>
      <c r="P61" s="56"/>
      <c r="Q61" s="60">
        <v>39277381.299999997</v>
      </c>
      <c r="R61" s="56"/>
      <c r="S61" s="60">
        <v>261.88</v>
      </c>
    </row>
    <row r="63" spans="1:19" ht="15" x14ac:dyDescent="0.2">
      <c r="A63" t="s">
        <v>108</v>
      </c>
    </row>
    <row r="64" spans="1:19" ht="15" x14ac:dyDescent="0.2">
      <c r="A64" t="s">
        <v>109</v>
      </c>
    </row>
    <row r="66" spans="1:1" ht="13.5" x14ac:dyDescent="0.2">
      <c r="A66" t="s">
        <v>110</v>
      </c>
    </row>
    <row r="67" spans="1:1" ht="13.5" x14ac:dyDescent="0.2">
      <c r="A67" s="11" t="s">
        <v>111</v>
      </c>
    </row>
  </sheetData>
  <mergeCells count="410">
    <mergeCell ref="A61:C61"/>
    <mergeCell ref="A59:C59"/>
    <mergeCell ref="A1:S1"/>
    <mergeCell ref="A2:S2"/>
    <mergeCell ref="A3:S3"/>
    <mergeCell ref="A7:C8"/>
    <mergeCell ref="D7:G7"/>
    <mergeCell ref="H7:K7"/>
    <mergeCell ref="M7:S7"/>
    <mergeCell ref="D8:E8"/>
    <mergeCell ref="F8:G8"/>
    <mergeCell ref="H8:I8"/>
    <mergeCell ref="J8:K8"/>
    <mergeCell ref="L8:M8"/>
    <mergeCell ref="N8:O8"/>
    <mergeCell ref="P8:Q8"/>
    <mergeCell ref="R8:S8"/>
    <mergeCell ref="B9:S9"/>
    <mergeCell ref="C10:D10"/>
    <mergeCell ref="E10:F10"/>
    <mergeCell ref="G10:H10"/>
    <mergeCell ref="I10:J10"/>
    <mergeCell ref="K10:L10"/>
    <mergeCell ref="M10:N10"/>
    <mergeCell ref="O10:P10"/>
    <mergeCell ref="Q10:R10"/>
    <mergeCell ref="C11:D11"/>
    <mergeCell ref="E11:F11"/>
    <mergeCell ref="G11:H11"/>
    <mergeCell ref="I11:J11"/>
    <mergeCell ref="K11:L11"/>
    <mergeCell ref="M11:N11"/>
    <mergeCell ref="O11:P11"/>
    <mergeCell ref="Q11:R11"/>
    <mergeCell ref="A12:D12"/>
    <mergeCell ref="E12:F12"/>
    <mergeCell ref="G12:H12"/>
    <mergeCell ref="I12:J12"/>
    <mergeCell ref="K12:L12"/>
    <mergeCell ref="M12:N12"/>
    <mergeCell ref="O12:P12"/>
    <mergeCell ref="Q12:R12"/>
    <mergeCell ref="A13:D13"/>
    <mergeCell ref="E13:F13"/>
    <mergeCell ref="G13:H13"/>
    <mergeCell ref="I13:J13"/>
    <mergeCell ref="K13:L13"/>
    <mergeCell ref="M13:N13"/>
    <mergeCell ref="O13:P13"/>
    <mergeCell ref="Q13:R13"/>
    <mergeCell ref="A14:D14"/>
    <mergeCell ref="E14:F14"/>
    <mergeCell ref="G14:H14"/>
    <mergeCell ref="I14:J14"/>
    <mergeCell ref="K14:L14"/>
    <mergeCell ref="M14:N14"/>
    <mergeCell ref="O14:P14"/>
    <mergeCell ref="Q14:R14"/>
    <mergeCell ref="A15:D15"/>
    <mergeCell ref="E15:F15"/>
    <mergeCell ref="G15:H15"/>
    <mergeCell ref="I15:J15"/>
    <mergeCell ref="K15:L15"/>
    <mergeCell ref="M15:N15"/>
    <mergeCell ref="O15:P15"/>
    <mergeCell ref="Q15:R15"/>
    <mergeCell ref="A16:D16"/>
    <mergeCell ref="E16:F16"/>
    <mergeCell ref="G16:H16"/>
    <mergeCell ref="I16:J16"/>
    <mergeCell ref="K16:L16"/>
    <mergeCell ref="M16:N16"/>
    <mergeCell ref="O16:P16"/>
    <mergeCell ref="Q16:R16"/>
    <mergeCell ref="A17:D17"/>
    <mergeCell ref="E17:F17"/>
    <mergeCell ref="G17:H17"/>
    <mergeCell ref="I17:J17"/>
    <mergeCell ref="K17:L17"/>
    <mergeCell ref="M17:N17"/>
    <mergeCell ref="O17:P17"/>
    <mergeCell ref="Q17:R17"/>
    <mergeCell ref="A18:D18"/>
    <mergeCell ref="E18:F18"/>
    <mergeCell ref="G18:H18"/>
    <mergeCell ref="I18:J18"/>
    <mergeCell ref="K18:L18"/>
    <mergeCell ref="M18:N18"/>
    <mergeCell ref="O18:P18"/>
    <mergeCell ref="Q18:R18"/>
    <mergeCell ref="A19:D19"/>
    <mergeCell ref="E19:F19"/>
    <mergeCell ref="G19:H19"/>
    <mergeCell ref="I19:J19"/>
    <mergeCell ref="K19:L19"/>
    <mergeCell ref="M19:N19"/>
    <mergeCell ref="O19:P19"/>
    <mergeCell ref="Q19:R19"/>
    <mergeCell ref="A20:D20"/>
    <mergeCell ref="E20:F20"/>
    <mergeCell ref="G20:H20"/>
    <mergeCell ref="I20:J20"/>
    <mergeCell ref="K20:L20"/>
    <mergeCell ref="M20:N20"/>
    <mergeCell ref="O20:P20"/>
    <mergeCell ref="Q20:R20"/>
    <mergeCell ref="A21:D21"/>
    <mergeCell ref="E21:F21"/>
    <mergeCell ref="G21:H21"/>
    <mergeCell ref="I21:J21"/>
    <mergeCell ref="K21:L21"/>
    <mergeCell ref="M21:N21"/>
    <mergeCell ref="O21:P21"/>
    <mergeCell ref="Q21:R21"/>
    <mergeCell ref="A22:D22"/>
    <mergeCell ref="E22:F22"/>
    <mergeCell ref="G22:H22"/>
    <mergeCell ref="I22:J22"/>
    <mergeCell ref="K22:L22"/>
    <mergeCell ref="M22:N22"/>
    <mergeCell ref="O22:P22"/>
    <mergeCell ref="Q22:R22"/>
    <mergeCell ref="A23:D23"/>
    <mergeCell ref="E23:F23"/>
    <mergeCell ref="G23:H23"/>
    <mergeCell ref="I23:J23"/>
    <mergeCell ref="K23:L23"/>
    <mergeCell ref="M23:N23"/>
    <mergeCell ref="O23:P23"/>
    <mergeCell ref="Q23:R23"/>
    <mergeCell ref="A24:D24"/>
    <mergeCell ref="E24:F24"/>
    <mergeCell ref="G24:H24"/>
    <mergeCell ref="I24:J24"/>
    <mergeCell ref="K24:L24"/>
    <mergeCell ref="M24:N24"/>
    <mergeCell ref="O24:P24"/>
    <mergeCell ref="Q24:R24"/>
    <mergeCell ref="A25:D25"/>
    <mergeCell ref="E25:F25"/>
    <mergeCell ref="G25:H25"/>
    <mergeCell ref="I25:J25"/>
    <mergeCell ref="K25:L25"/>
    <mergeCell ref="M25:N25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A27:D27"/>
    <mergeCell ref="E27:F27"/>
    <mergeCell ref="G27:H27"/>
    <mergeCell ref="I27:J27"/>
    <mergeCell ref="K27:L27"/>
    <mergeCell ref="M27:N27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9:D29"/>
    <mergeCell ref="E29:F29"/>
    <mergeCell ref="G29:H29"/>
    <mergeCell ref="I29:J29"/>
    <mergeCell ref="K29:L29"/>
    <mergeCell ref="M29:N29"/>
    <mergeCell ref="O29:P29"/>
    <mergeCell ref="Q29:R29"/>
    <mergeCell ref="A30:D30"/>
    <mergeCell ref="E30:F30"/>
    <mergeCell ref="G30:H30"/>
    <mergeCell ref="I30:J30"/>
    <mergeCell ref="K30:L30"/>
    <mergeCell ref="M30:N30"/>
    <mergeCell ref="O30:P30"/>
    <mergeCell ref="Q30:R30"/>
    <mergeCell ref="A31:D31"/>
    <mergeCell ref="E31:F31"/>
    <mergeCell ref="G31:H31"/>
    <mergeCell ref="I31:J31"/>
    <mergeCell ref="K31:L31"/>
    <mergeCell ref="M31:N31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3:D33"/>
    <mergeCell ref="E33:F33"/>
    <mergeCell ref="G33:H33"/>
    <mergeCell ref="I33:J33"/>
    <mergeCell ref="K33:L33"/>
    <mergeCell ref="M33:N33"/>
    <mergeCell ref="O33:P33"/>
    <mergeCell ref="Q33:R33"/>
    <mergeCell ref="A34:D34"/>
    <mergeCell ref="E34:F34"/>
    <mergeCell ref="G34:H34"/>
    <mergeCell ref="I34:J34"/>
    <mergeCell ref="K34:L34"/>
    <mergeCell ref="M34:N34"/>
    <mergeCell ref="O34:P34"/>
    <mergeCell ref="Q34:R34"/>
    <mergeCell ref="A35:D35"/>
    <mergeCell ref="E35:F35"/>
    <mergeCell ref="G35:H35"/>
    <mergeCell ref="I35:J35"/>
    <mergeCell ref="K35:L35"/>
    <mergeCell ref="M35:N35"/>
    <mergeCell ref="O35:P35"/>
    <mergeCell ref="Q35:R35"/>
    <mergeCell ref="A36:D36"/>
    <mergeCell ref="E36:F36"/>
    <mergeCell ref="G36:H36"/>
    <mergeCell ref="I36:J36"/>
    <mergeCell ref="K36:L36"/>
    <mergeCell ref="M36:N36"/>
    <mergeCell ref="O36:P36"/>
    <mergeCell ref="Q36:R36"/>
    <mergeCell ref="A37:D37"/>
    <mergeCell ref="E37:F37"/>
    <mergeCell ref="G37:H37"/>
    <mergeCell ref="I37:J37"/>
    <mergeCell ref="K37:L37"/>
    <mergeCell ref="M37:N37"/>
    <mergeCell ref="O37:P37"/>
    <mergeCell ref="Q37:R37"/>
    <mergeCell ref="A38:D38"/>
    <mergeCell ref="E38:F38"/>
    <mergeCell ref="G38:H38"/>
    <mergeCell ref="I38:J38"/>
    <mergeCell ref="K38:L38"/>
    <mergeCell ref="M38:N38"/>
    <mergeCell ref="O38:P38"/>
    <mergeCell ref="Q38:R38"/>
    <mergeCell ref="A39:D39"/>
    <mergeCell ref="E39:F39"/>
    <mergeCell ref="G39:H39"/>
    <mergeCell ref="I39:J39"/>
    <mergeCell ref="K39:L39"/>
    <mergeCell ref="M39:N39"/>
    <mergeCell ref="O39:P39"/>
    <mergeCell ref="Q39:R39"/>
    <mergeCell ref="A40:D40"/>
    <mergeCell ref="E40:F40"/>
    <mergeCell ref="G40:H40"/>
    <mergeCell ref="I40:J40"/>
    <mergeCell ref="K40:L40"/>
    <mergeCell ref="M40:N40"/>
    <mergeCell ref="O40:P40"/>
    <mergeCell ref="Q40:R40"/>
    <mergeCell ref="A41:D41"/>
    <mergeCell ref="E41:F41"/>
    <mergeCell ref="G41:H41"/>
    <mergeCell ref="I41:J41"/>
    <mergeCell ref="K41:L41"/>
    <mergeCell ref="M41:N41"/>
    <mergeCell ref="O41:P41"/>
    <mergeCell ref="Q41:R41"/>
    <mergeCell ref="A42:D42"/>
    <mergeCell ref="E42:F42"/>
    <mergeCell ref="G42:H42"/>
    <mergeCell ref="I42:J42"/>
    <mergeCell ref="K42:L42"/>
    <mergeCell ref="M42:N42"/>
    <mergeCell ref="O42:P42"/>
    <mergeCell ref="Q42:R42"/>
    <mergeCell ref="A43:D43"/>
    <mergeCell ref="E43:F43"/>
    <mergeCell ref="G43:H43"/>
    <mergeCell ref="I43:J43"/>
    <mergeCell ref="K43:L43"/>
    <mergeCell ref="M43:N43"/>
    <mergeCell ref="O43:P43"/>
    <mergeCell ref="Q43:R43"/>
    <mergeCell ref="A44:D44"/>
    <mergeCell ref="E44:F44"/>
    <mergeCell ref="G44:H44"/>
    <mergeCell ref="I44:J44"/>
    <mergeCell ref="K44:L44"/>
    <mergeCell ref="M44:N44"/>
    <mergeCell ref="O44:P44"/>
    <mergeCell ref="Q44:R44"/>
    <mergeCell ref="A45:D45"/>
    <mergeCell ref="E45:F45"/>
    <mergeCell ref="G45:H45"/>
    <mergeCell ref="I45:J45"/>
    <mergeCell ref="K45:L45"/>
    <mergeCell ref="M45:N45"/>
    <mergeCell ref="O45:P45"/>
    <mergeCell ref="Q45:R45"/>
    <mergeCell ref="A46:D46"/>
    <mergeCell ref="E46:F46"/>
    <mergeCell ref="G46:H46"/>
    <mergeCell ref="I46:J46"/>
    <mergeCell ref="K46:L46"/>
    <mergeCell ref="M46:N46"/>
    <mergeCell ref="O46:P46"/>
    <mergeCell ref="Q46:R46"/>
    <mergeCell ref="A47:D47"/>
    <mergeCell ref="E47:F47"/>
    <mergeCell ref="G47:H47"/>
    <mergeCell ref="I47:J47"/>
    <mergeCell ref="K47:L47"/>
    <mergeCell ref="M47:N47"/>
    <mergeCell ref="O47:P47"/>
    <mergeCell ref="Q47:R47"/>
    <mergeCell ref="A48:D48"/>
    <mergeCell ref="E48:F48"/>
    <mergeCell ref="G48:H48"/>
    <mergeCell ref="I48:J48"/>
    <mergeCell ref="K48:L48"/>
    <mergeCell ref="M48:N48"/>
    <mergeCell ref="O48:P48"/>
    <mergeCell ref="Q48:R48"/>
    <mergeCell ref="A49:D49"/>
    <mergeCell ref="E49:F49"/>
    <mergeCell ref="G49:H49"/>
    <mergeCell ref="I49:J49"/>
    <mergeCell ref="K49:L49"/>
    <mergeCell ref="M49:N49"/>
    <mergeCell ref="O49:P49"/>
    <mergeCell ref="Q49:R49"/>
    <mergeCell ref="A50:D50"/>
    <mergeCell ref="E50:F50"/>
    <mergeCell ref="G50:H50"/>
    <mergeCell ref="I50:J50"/>
    <mergeCell ref="K50:L50"/>
    <mergeCell ref="M50:N50"/>
    <mergeCell ref="O50:P50"/>
    <mergeCell ref="Q50:R50"/>
    <mergeCell ref="A51:D51"/>
    <mergeCell ref="E51:F51"/>
    <mergeCell ref="G51:H51"/>
    <mergeCell ref="I51:J51"/>
    <mergeCell ref="K51:L51"/>
    <mergeCell ref="M51:N51"/>
    <mergeCell ref="O51:P51"/>
    <mergeCell ref="Q51:R51"/>
    <mergeCell ref="A52:D52"/>
    <mergeCell ref="E52:F52"/>
    <mergeCell ref="G52:H52"/>
    <mergeCell ref="I52:J52"/>
    <mergeCell ref="K52:L52"/>
    <mergeCell ref="M52:N52"/>
    <mergeCell ref="O52:P52"/>
    <mergeCell ref="Q52:R52"/>
    <mergeCell ref="A53:D53"/>
    <mergeCell ref="E53:F53"/>
    <mergeCell ref="G53:H53"/>
    <mergeCell ref="I53:J53"/>
    <mergeCell ref="K53:L53"/>
    <mergeCell ref="M53:N53"/>
    <mergeCell ref="O53:P53"/>
    <mergeCell ref="Q53:R53"/>
    <mergeCell ref="A54:D54"/>
    <mergeCell ref="E54:F54"/>
    <mergeCell ref="G54:H54"/>
    <mergeCell ref="I54:J54"/>
    <mergeCell ref="K54:L54"/>
    <mergeCell ref="M54:N54"/>
    <mergeCell ref="O54:P54"/>
    <mergeCell ref="Q54:R54"/>
    <mergeCell ref="A55:D55"/>
    <mergeCell ref="E55:F55"/>
    <mergeCell ref="G55:H55"/>
    <mergeCell ref="I55:J55"/>
    <mergeCell ref="K55:L55"/>
    <mergeCell ref="M55:N55"/>
    <mergeCell ref="O55:P55"/>
    <mergeCell ref="Q55:R55"/>
    <mergeCell ref="A58:D58"/>
    <mergeCell ref="E58:F58"/>
    <mergeCell ref="G58:H58"/>
    <mergeCell ref="I58:J58"/>
    <mergeCell ref="K58:L58"/>
    <mergeCell ref="M58:N58"/>
    <mergeCell ref="O58:P58"/>
    <mergeCell ref="Q58:R58"/>
    <mergeCell ref="A56:D56"/>
    <mergeCell ref="E56:F56"/>
    <mergeCell ref="G56:H56"/>
    <mergeCell ref="I56:J56"/>
    <mergeCell ref="K56:L56"/>
    <mergeCell ref="M56:N56"/>
    <mergeCell ref="O56:P56"/>
    <mergeCell ref="Q56:R56"/>
    <mergeCell ref="A57:D57"/>
    <mergeCell ref="E57:F57"/>
    <mergeCell ref="G57:H57"/>
    <mergeCell ref="I57:J57"/>
    <mergeCell ref="K57:L57"/>
    <mergeCell ref="M57:N57"/>
    <mergeCell ref="O57:P57"/>
    <mergeCell ref="Q57:R57"/>
  </mergeCells>
  <pageMargins left="0.7" right="0.7" top="0.75" bottom="0.75" header="0.3" footer="0.3"/>
  <pageSetup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dcterms:created xsi:type="dcterms:W3CDTF">2026-04-28T08:06:45Z</dcterms:created>
  <dcterms:modified xsi:type="dcterms:W3CDTF">2026-04-28T08:26:54Z</dcterms:modified>
</cp:coreProperties>
</file>