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8_{EB17EFE2-F5F0-41C8-B197-ECF8E2C26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G70" i="1"/>
  <c r="H70" i="1"/>
  <c r="I70" i="1" l="1"/>
</calcChain>
</file>

<file path=xl/sharedStrings.xml><?xml version="1.0" encoding="utf-8"?>
<sst xmlns="http://schemas.openxmlformats.org/spreadsheetml/2006/main" count="77" uniqueCount="77">
  <si>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</si>
  <si>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</si>
  <si>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</si>
  <si>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</si>
  <si>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</si>
  <si>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</si>
  <si>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</si>
  <si>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</si>
  <si>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</si>
  <si>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</si>
  <si>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</si>
  <si>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</si>
  <si>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</si>
  <si>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</si>
  <si>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</si>
  <si>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</si>
  <si>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</si>
  <si>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</si>
  <si>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</si>
  <si>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</si>
  <si>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</si>
  <si>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</si>
  <si>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GUPTA TEA HOUSE, SRIMANGAL. - I</t>
  </si>
  <si>
    <t>KAMONA TEA HOUSE, DHAKA. - I</t>
  </si>
  <si>
    <t>MEGHNA TEA CO. LTD, CTG . - I</t>
  </si>
  <si>
    <t>AL-AMIN TEA TRADERS, DHAKA. - I</t>
  </si>
  <si>
    <t>BONANI TEA SYLHET. - I</t>
  </si>
  <si>
    <t>ISPAHANI TEA LIMITED (BUYER), CTG. - I</t>
  </si>
  <si>
    <t>KAISAR MOLLAH TEA HOUSE ,CTG - I</t>
  </si>
  <si>
    <t>NIJHUM TEA &amp; TRADING, DHAKA. - I</t>
  </si>
  <si>
    <t>PROGRESSIVE BROKERS LTD.</t>
  </si>
  <si>
    <t>78 AGRABAD C/A, CHATTOGRAM.</t>
  </si>
  <si>
    <t>BUYER PURCHASES STATEMENT</t>
  </si>
  <si>
    <t>ALIF TEA SUPPLY, MOULVIBAZAR. - I</t>
  </si>
  <si>
    <t>CITY TEA ESTATES LTD - I</t>
  </si>
  <si>
    <t>HRC PRODUCTS LTD, CTG. - I</t>
  </si>
  <si>
    <t>JAMUNA TEA &amp; TRADING DHAKA. - I</t>
  </si>
  <si>
    <t>MINTU TEA HOUSE, CTG. - I</t>
  </si>
  <si>
    <t>R K TEA HOUSE, CHATTOGRAM - I</t>
  </si>
  <si>
    <t>SHAHJALAL TEA HOUSE,CHANDPUR - I</t>
  </si>
  <si>
    <t>ALI TEA HOUSE, BRAHMANBARIA. - I</t>
  </si>
  <si>
    <t>BENGAL TEA HOUSE, CHANDPUR. - I</t>
  </si>
  <si>
    <t>HOQUE TEA &amp; TRADING, SYLHET. - I</t>
  </si>
  <si>
    <t>ANKUR TEA HOUSE CTG - I</t>
  </si>
  <si>
    <t>IMAM TEA &amp; TRADING, CTG. - I</t>
  </si>
  <si>
    <t>KALAM TEA HOUSE, FENI. - I</t>
  </si>
  <si>
    <t>ROSE TEA HOUSE, DHAKA. - I</t>
  </si>
  <si>
    <t>SHARIF TEA HOUSE, CTG - I</t>
  </si>
  <si>
    <t>ABUL KHAIR CONSUMER PRODUCTS LTD, CTG.. - I</t>
  </si>
  <si>
    <t>HOSSAIN TEA STORE, CTG. - I</t>
  </si>
  <si>
    <t>JAMAL TEA HOUSE, MOULVI BAZAR. - I</t>
  </si>
  <si>
    <t>KAMAL TEA &amp; TRADING, DHAKA - I</t>
  </si>
  <si>
    <t>KAZI TEA &amp; TRADING, CTG - I</t>
  </si>
  <si>
    <t>LOVELY TEA HOUSE, CHAPAI NAWABGONJ SADAR - I</t>
  </si>
  <si>
    <t>PABNA TEA STORE, CHATTOGRAM - I</t>
  </si>
  <si>
    <t>RAFIQUE ULLAH PATWARY AGENCY, CTG. - I</t>
  </si>
  <si>
    <t>SHATI TEA HOUSE, CTG - I</t>
  </si>
  <si>
    <t>SHAW WALLACE BANGLADESH LTD, CTG.. - I</t>
  </si>
  <si>
    <t>V.I.P. TEA HOUSE, FENI. - I</t>
  </si>
  <si>
    <t>We give below the purchases made by the following buyers in our catalogue for Sale No. 6   held on 29-05-2023 Season: 2023-2024</t>
  </si>
  <si>
    <t>A.R TRADERS,CHATTOGRAM - I</t>
  </si>
  <si>
    <t>A.R.L TEA HOUSE, CTG - I</t>
  </si>
  <si>
    <t>AFTAB TEA TRADERS, DHAKA. - I</t>
  </si>
  <si>
    <t>AJANTA TEA HOUSE, CTG - I</t>
  </si>
  <si>
    <t>DARBER TEA HOUSE, CTG - I</t>
  </si>
  <si>
    <t>GREEN LEAF TEA, SRIMANGAL. - I</t>
  </si>
  <si>
    <t>KANACK TEA AND TRADING AGENCY, CHATTOGRAM. - I</t>
  </si>
  <si>
    <t>KARNAFULI CHA GHAR,CHATTOGRAM. - I</t>
  </si>
  <si>
    <t>MA MONI TEA HOUSE, MOULVIBAZAR - I</t>
  </si>
  <si>
    <t>MUSTAQUE TEA HOUSE, MOULVIBAZAR - I</t>
  </si>
  <si>
    <t>PURBASA TEA HOUSE, CHAPAINAWABGONJ - I</t>
  </si>
  <si>
    <t>SALIM TEA HOUSE, MOULVIBAZAR. - I</t>
  </si>
  <si>
    <t>SHABNAM VEGETABLE OIL INDUSTRIES LTD. - I</t>
  </si>
  <si>
    <t>SHAWON CHA CO, PABNA. - I</t>
  </si>
  <si>
    <t>SUFIA TEA HOUSE, CTG. - I</t>
  </si>
  <si>
    <t>SYLHET TEA SUPPLY, CHANDPUR. - I</t>
  </si>
  <si>
    <t>ZIKU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</si>
</sst>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1" fillId="0" borderId="0" xfId="0" applyFont="1"/>
    <xf numFmtId="0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" fontId="12" fillId="0" borderId="0" xfId="0" applyNumberFormat="1" applyFont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topLeftCell="A52" zoomScaleNormal="100" workbookViewId="0">
      <selection activeCell="F68" sqref="F68:I6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</row>
    <row r="2" spans="1:9" ht="14.25" customHeight="1" x14ac:dyDescent="0.2">
      <c r="A2" s="33" t="s">
        <v>31</v>
      </c>
      <c r="B2" s="33"/>
      <c r="C2" s="33"/>
      <c r="D2" s="33"/>
      <c r="E2" s="33"/>
      <c r="F2" s="33"/>
      <c r="G2" s="33"/>
      <c r="H2" s="33"/>
    </row>
    <row r="3" spans="1:9" x14ac:dyDescent="0.2">
      <c r="A3" s="34" t="s">
        <v>32</v>
      </c>
      <c r="B3" s="34"/>
      <c r="C3" s="34"/>
      <c r="D3" s="34"/>
      <c r="E3" s="34"/>
      <c r="F3" s="34"/>
      <c r="G3" s="34"/>
      <c r="H3" s="34"/>
    </row>
    <row r="4" spans="1:9" ht="14.25" customHeight="1" x14ac:dyDescent="0.2">
      <c r="A4" s="31" t="s">
        <v>0</v>
      </c>
      <c r="B4" s="31"/>
      <c r="C4" s="31"/>
      <c r="D4" s="31"/>
      <c r="E4" s="31"/>
      <c r="F4" s="31"/>
      <c r="G4" s="31"/>
      <c r="H4" s="31"/>
    </row>
    <row r="5" spans="1:9" ht="14.25" customHeight="1" x14ac:dyDescent="0.2">
      <c r="A5" s="31" t="s">
        <v>1</v>
      </c>
      <c r="B5" s="31"/>
      <c r="C5" s="31"/>
      <c r="D5" s="31"/>
      <c r="E5" s="31"/>
      <c r="F5" s="31"/>
      <c r="G5" s="31"/>
      <c r="H5" s="31"/>
    </row>
    <row r="6" spans="1:9" ht="14.25" customHeight="1" x14ac:dyDescent="0.2">
      <c r="A6" s="31" t="s">
        <v>14</v>
      </c>
      <c r="B6" s="31"/>
      <c r="C6" s="31"/>
      <c r="D6" s="31"/>
      <c r="E6" s="31"/>
      <c r="F6" s="31"/>
      <c r="G6" s="31"/>
      <c r="H6" s="31"/>
    </row>
    <row r="7" spans="1:9" ht="14.25" customHeight="1" x14ac:dyDescent="0.2">
      <c r="A7" s="35" t="s">
        <v>2</v>
      </c>
      <c r="B7" s="35"/>
      <c r="C7" s="35"/>
      <c r="D7" s="35"/>
      <c r="E7" s="35"/>
      <c r="F7" s="35"/>
      <c r="G7" s="35"/>
      <c r="H7" s="35"/>
    </row>
    <row r="8" spans="1:9" ht="30" customHeight="1" thickBot="1" x14ac:dyDescent="0.25">
      <c r="A8" s="36" t="s">
        <v>59</v>
      </c>
      <c r="B8" s="36"/>
      <c r="C8" s="36"/>
      <c r="D8" s="36"/>
      <c r="E8" s="36"/>
      <c r="F8" s="36"/>
      <c r="G8" s="36"/>
      <c r="H8" s="36"/>
    </row>
    <row r="9" spans="1:9" ht="22.5" customHeight="1" thickBot="1" x14ac:dyDescent="0.25">
      <c r="A9" s="18" t="s">
        <v>12</v>
      </c>
      <c r="B9" s="19" t="s">
        <v>15</v>
      </c>
      <c r="C9" s="19" t="s">
        <v>16</v>
      </c>
      <c r="D9" s="19" t="s">
        <v>17</v>
      </c>
      <c r="E9" s="19" t="s">
        <v>18</v>
      </c>
      <c r="F9" s="19" t="s">
        <v>19</v>
      </c>
      <c r="G9" s="19" t="s">
        <v>20</v>
      </c>
      <c r="H9" s="19" t="s">
        <v>21</v>
      </c>
    </row>
    <row r="10" spans="1:9" x14ac:dyDescent="0.2">
      <c r="A10" s="20" t="s">
        <v>60</v>
      </c>
      <c r="B10" s="21">
        <v>30</v>
      </c>
      <c r="C10" s="21">
        <v>0</v>
      </c>
      <c r="D10" s="21">
        <v>1495.5</v>
      </c>
      <c r="E10" s="21">
        <v>0</v>
      </c>
      <c r="F10" s="21">
        <v>30</v>
      </c>
      <c r="G10" s="21">
        <v>1495.5</v>
      </c>
      <c r="H10" s="22">
        <v>191424</v>
      </c>
    </row>
    <row r="11" spans="1:9" ht="13.5" customHeight="1" x14ac:dyDescent="0.2">
      <c r="A11" s="20" t="s">
        <v>61</v>
      </c>
      <c r="B11" s="21">
        <v>30</v>
      </c>
      <c r="C11" s="21">
        <v>0</v>
      </c>
      <c r="D11" s="21">
        <v>1495.5</v>
      </c>
      <c r="E11" s="21">
        <v>0</v>
      </c>
      <c r="F11" s="21">
        <v>30</v>
      </c>
      <c r="G11" s="21">
        <v>1495.5</v>
      </c>
      <c r="H11" s="22">
        <v>346457.5</v>
      </c>
      <c r="I11" s="1"/>
    </row>
    <row r="12" spans="1:9" ht="13.5" customHeight="1" x14ac:dyDescent="0.2">
      <c r="A12" s="20" t="s">
        <v>48</v>
      </c>
      <c r="B12" s="21">
        <v>20</v>
      </c>
      <c r="C12" s="21">
        <v>10</v>
      </c>
      <c r="D12" s="21">
        <v>997</v>
      </c>
      <c r="E12" s="21">
        <v>498.4</v>
      </c>
      <c r="F12" s="21">
        <v>30</v>
      </c>
      <c r="G12" s="21">
        <v>1495.4</v>
      </c>
      <c r="H12" s="22">
        <v>342193.6</v>
      </c>
      <c r="I12" s="1"/>
    </row>
    <row r="13" spans="1:9" ht="13.5" customHeight="1" x14ac:dyDescent="0.2">
      <c r="A13" s="20" t="s">
        <v>62</v>
      </c>
      <c r="B13" s="21">
        <v>20</v>
      </c>
      <c r="C13" s="21">
        <v>0</v>
      </c>
      <c r="D13" s="21">
        <v>998.5</v>
      </c>
      <c r="E13" s="21">
        <v>0</v>
      </c>
      <c r="F13" s="21">
        <v>20</v>
      </c>
      <c r="G13" s="21">
        <v>998.5</v>
      </c>
      <c r="H13" s="22">
        <v>194733</v>
      </c>
      <c r="I13" s="1"/>
    </row>
    <row r="14" spans="1:9" ht="13.5" customHeight="1" x14ac:dyDescent="0.2">
      <c r="A14" s="20" t="s">
        <v>63</v>
      </c>
      <c r="B14" s="21">
        <v>10</v>
      </c>
      <c r="C14" s="21">
        <v>0</v>
      </c>
      <c r="D14" s="21">
        <v>498.5</v>
      </c>
      <c r="E14" s="21">
        <v>0</v>
      </c>
      <c r="F14" s="21">
        <v>10</v>
      </c>
      <c r="G14" s="21">
        <v>498.5</v>
      </c>
      <c r="H14" s="22">
        <v>119640</v>
      </c>
      <c r="I14" s="1"/>
    </row>
    <row r="15" spans="1:9" ht="13.5" customHeight="1" x14ac:dyDescent="0.2">
      <c r="A15" s="20" t="s">
        <v>25</v>
      </c>
      <c r="B15" s="21">
        <v>110</v>
      </c>
      <c r="C15" s="21">
        <v>15</v>
      </c>
      <c r="D15" s="21">
        <v>5486.5</v>
      </c>
      <c r="E15" s="21">
        <v>748.2</v>
      </c>
      <c r="F15" s="21">
        <v>125</v>
      </c>
      <c r="G15" s="21">
        <v>6234.7</v>
      </c>
      <c r="H15" s="22">
        <v>1283613.5</v>
      </c>
      <c r="I15" s="1"/>
    </row>
    <row r="16" spans="1:9" ht="13.5" customHeight="1" x14ac:dyDescent="0.2">
      <c r="A16" s="20" t="s">
        <v>40</v>
      </c>
      <c r="B16" s="21">
        <v>20</v>
      </c>
      <c r="C16" s="21">
        <v>0</v>
      </c>
      <c r="D16" s="21">
        <v>998.5</v>
      </c>
      <c r="E16" s="21">
        <v>0</v>
      </c>
      <c r="F16" s="21">
        <v>20</v>
      </c>
      <c r="G16" s="21">
        <v>998.5</v>
      </c>
      <c r="H16" s="22">
        <v>229640</v>
      </c>
      <c r="I16" s="1"/>
    </row>
    <row r="17" spans="1:9" ht="13.5" customHeight="1" x14ac:dyDescent="0.2">
      <c r="A17" s="20" t="s">
        <v>33</v>
      </c>
      <c r="B17" s="21">
        <v>20</v>
      </c>
      <c r="C17" s="21">
        <v>15</v>
      </c>
      <c r="D17" s="21">
        <v>998.5</v>
      </c>
      <c r="E17" s="21">
        <v>748</v>
      </c>
      <c r="F17" s="21">
        <v>35</v>
      </c>
      <c r="G17" s="21">
        <v>1746.5</v>
      </c>
      <c r="H17" s="22">
        <v>296374</v>
      </c>
      <c r="I17" s="1"/>
    </row>
    <row r="18" spans="1:9" ht="13.5" customHeight="1" x14ac:dyDescent="0.2">
      <c r="A18" s="20" t="s">
        <v>43</v>
      </c>
      <c r="B18" s="21">
        <v>0</v>
      </c>
      <c r="C18" s="21">
        <v>35</v>
      </c>
      <c r="D18" s="21">
        <v>0</v>
      </c>
      <c r="E18" s="22">
        <v>1747.4</v>
      </c>
      <c r="F18" s="21">
        <v>35</v>
      </c>
      <c r="G18" s="21">
        <v>1747.4</v>
      </c>
      <c r="H18" s="22">
        <v>266099.5</v>
      </c>
      <c r="I18" s="1"/>
    </row>
    <row r="19" spans="1:9" ht="13.5" customHeight="1" x14ac:dyDescent="0.2">
      <c r="A19" s="20" t="s">
        <v>41</v>
      </c>
      <c r="B19" s="21">
        <v>45</v>
      </c>
      <c r="C19" s="21">
        <v>0</v>
      </c>
      <c r="D19" s="21">
        <v>2242.5</v>
      </c>
      <c r="E19" s="21">
        <v>0</v>
      </c>
      <c r="F19" s="21">
        <v>45</v>
      </c>
      <c r="G19" s="21">
        <v>2242.5</v>
      </c>
      <c r="H19" s="22">
        <v>402868.5</v>
      </c>
      <c r="I19" s="1"/>
    </row>
    <row r="20" spans="1:9" ht="13.5" customHeight="1" x14ac:dyDescent="0.2">
      <c r="A20" s="20" t="s">
        <v>26</v>
      </c>
      <c r="B20" s="21">
        <v>70</v>
      </c>
      <c r="C20" s="21">
        <v>10</v>
      </c>
      <c r="D20" s="21">
        <v>3489.5</v>
      </c>
      <c r="E20" s="21">
        <v>499</v>
      </c>
      <c r="F20" s="21">
        <v>80</v>
      </c>
      <c r="G20" s="21">
        <v>3988.5</v>
      </c>
      <c r="H20" s="22">
        <v>853537</v>
      </c>
      <c r="I20" s="1"/>
    </row>
    <row r="21" spans="1:9" ht="13.5" customHeight="1" x14ac:dyDescent="0.2">
      <c r="A21" s="20" t="s">
        <v>34</v>
      </c>
      <c r="B21" s="21">
        <v>140</v>
      </c>
      <c r="C21" s="21">
        <v>0</v>
      </c>
      <c r="D21" s="21">
        <v>6979</v>
      </c>
      <c r="E21" s="21">
        <v>0</v>
      </c>
      <c r="F21" s="21">
        <v>140</v>
      </c>
      <c r="G21" s="21">
        <v>6979</v>
      </c>
      <c r="H21" s="22">
        <v>1496995.5</v>
      </c>
      <c r="I21" s="1"/>
    </row>
    <row r="22" spans="1:9" ht="13.5" customHeight="1" x14ac:dyDescent="0.2">
      <c r="A22" s="20" t="s">
        <v>64</v>
      </c>
      <c r="B22" s="21">
        <v>5</v>
      </c>
      <c r="C22" s="21">
        <v>0</v>
      </c>
      <c r="D22" s="21">
        <v>250</v>
      </c>
      <c r="E22" s="21">
        <v>0</v>
      </c>
      <c r="F22" s="21">
        <v>5</v>
      </c>
      <c r="G22" s="21">
        <v>250</v>
      </c>
      <c r="H22" s="22">
        <v>56250</v>
      </c>
      <c r="I22" s="1"/>
    </row>
    <row r="23" spans="1:9" ht="13.5" customHeight="1" x14ac:dyDescent="0.2">
      <c r="A23" s="20" t="s">
        <v>65</v>
      </c>
      <c r="B23" s="21">
        <v>25</v>
      </c>
      <c r="C23" s="21">
        <v>0</v>
      </c>
      <c r="D23" s="21">
        <v>1246.5</v>
      </c>
      <c r="E23" s="21">
        <v>0</v>
      </c>
      <c r="F23" s="21">
        <v>25</v>
      </c>
      <c r="G23" s="21">
        <v>1246.5</v>
      </c>
      <c r="H23" s="22">
        <v>281715</v>
      </c>
      <c r="I23" s="1"/>
    </row>
    <row r="24" spans="1:9" ht="13.5" customHeight="1" x14ac:dyDescent="0.2">
      <c r="A24" s="20" t="s">
        <v>22</v>
      </c>
      <c r="B24" s="21">
        <v>5</v>
      </c>
      <c r="C24" s="21">
        <v>0</v>
      </c>
      <c r="D24" s="21">
        <v>248.5</v>
      </c>
      <c r="E24" s="21">
        <v>0</v>
      </c>
      <c r="F24" s="21">
        <v>5</v>
      </c>
      <c r="G24" s="21">
        <v>248.5</v>
      </c>
      <c r="H24" s="22">
        <v>57155</v>
      </c>
      <c r="I24" s="1"/>
    </row>
    <row r="25" spans="1:9" ht="13.5" customHeight="1" x14ac:dyDescent="0.2">
      <c r="A25" s="20" t="s">
        <v>42</v>
      </c>
      <c r="B25" s="21">
        <v>10</v>
      </c>
      <c r="C25" s="21">
        <v>5</v>
      </c>
      <c r="D25" s="21">
        <v>498.5</v>
      </c>
      <c r="E25" s="21">
        <v>249.5</v>
      </c>
      <c r="F25" s="21">
        <v>15</v>
      </c>
      <c r="G25" s="21">
        <v>748</v>
      </c>
      <c r="H25" s="22">
        <v>177272.5</v>
      </c>
      <c r="I25" s="1"/>
    </row>
    <row r="26" spans="1:9" ht="13.5" customHeight="1" x14ac:dyDescent="0.2">
      <c r="A26" s="20" t="s">
        <v>49</v>
      </c>
      <c r="B26" s="21">
        <v>20</v>
      </c>
      <c r="C26" s="21">
        <v>0</v>
      </c>
      <c r="D26" s="21">
        <v>997</v>
      </c>
      <c r="E26" s="21">
        <v>0</v>
      </c>
      <c r="F26" s="21">
        <v>20</v>
      </c>
      <c r="G26" s="21">
        <v>997</v>
      </c>
      <c r="H26" s="22">
        <v>195910.5</v>
      </c>
      <c r="I26" s="1"/>
    </row>
    <row r="27" spans="1:9" ht="13.5" customHeight="1" x14ac:dyDescent="0.2">
      <c r="A27" s="20" t="s">
        <v>35</v>
      </c>
      <c r="B27" s="21">
        <v>0</v>
      </c>
      <c r="C27" s="21">
        <v>25</v>
      </c>
      <c r="D27" s="21">
        <v>0</v>
      </c>
      <c r="E27" s="22">
        <v>1246.8</v>
      </c>
      <c r="F27" s="21">
        <v>25</v>
      </c>
      <c r="G27" s="21">
        <v>1246.8</v>
      </c>
      <c r="H27" s="22">
        <v>280778.40000000002</v>
      </c>
      <c r="I27" s="1"/>
    </row>
    <row r="28" spans="1:9" ht="13.5" customHeight="1" x14ac:dyDescent="0.2">
      <c r="A28" s="20" t="s">
        <v>44</v>
      </c>
      <c r="B28" s="21">
        <v>40</v>
      </c>
      <c r="C28" s="21">
        <v>0</v>
      </c>
      <c r="D28" s="21">
        <v>1995.5</v>
      </c>
      <c r="E28" s="21">
        <v>0</v>
      </c>
      <c r="F28" s="21">
        <v>40</v>
      </c>
      <c r="G28" s="21">
        <v>1995.5</v>
      </c>
      <c r="H28" s="22">
        <v>440505.5</v>
      </c>
      <c r="I28" s="1"/>
    </row>
    <row r="29" spans="1:9" ht="13.5" customHeight="1" x14ac:dyDescent="0.2">
      <c r="A29" s="20" t="s">
        <v>27</v>
      </c>
      <c r="B29" s="21">
        <v>105</v>
      </c>
      <c r="C29" s="21">
        <v>66</v>
      </c>
      <c r="D29" s="21">
        <v>5234.5</v>
      </c>
      <c r="E29" s="22">
        <v>3294.5</v>
      </c>
      <c r="F29" s="21">
        <v>171</v>
      </c>
      <c r="G29" s="21">
        <v>8529</v>
      </c>
      <c r="H29" s="22">
        <v>1793353.4</v>
      </c>
      <c r="I29" s="1"/>
    </row>
    <row r="30" spans="1:9" ht="13.5" customHeight="1" x14ac:dyDescent="0.2">
      <c r="A30" s="20" t="s">
        <v>50</v>
      </c>
      <c r="B30" s="21">
        <v>10</v>
      </c>
      <c r="C30" s="21">
        <v>0</v>
      </c>
      <c r="D30" s="21">
        <v>498.5</v>
      </c>
      <c r="E30" s="21">
        <v>0</v>
      </c>
      <c r="F30" s="21">
        <v>10</v>
      </c>
      <c r="G30" s="21">
        <v>498.5</v>
      </c>
      <c r="H30" s="22">
        <v>69790</v>
      </c>
      <c r="I30" s="1"/>
    </row>
    <row r="31" spans="1:9" ht="13.5" customHeight="1" x14ac:dyDescent="0.2">
      <c r="A31" s="20" t="s">
        <v>36</v>
      </c>
      <c r="B31" s="21">
        <v>30</v>
      </c>
      <c r="C31" s="21">
        <v>14</v>
      </c>
      <c r="D31" s="21">
        <v>1495.5</v>
      </c>
      <c r="E31" s="21">
        <v>698.7</v>
      </c>
      <c r="F31" s="21">
        <v>44</v>
      </c>
      <c r="G31" s="21">
        <v>2194.1999999999998</v>
      </c>
      <c r="H31" s="22">
        <v>488715</v>
      </c>
      <c r="I31" s="1"/>
    </row>
    <row r="32" spans="1:9" ht="13.5" customHeight="1" x14ac:dyDescent="0.2">
      <c r="A32" s="20" t="s">
        <v>28</v>
      </c>
      <c r="B32" s="21">
        <v>110</v>
      </c>
      <c r="C32" s="21">
        <v>0</v>
      </c>
      <c r="D32" s="21">
        <v>5483.5</v>
      </c>
      <c r="E32" s="21">
        <v>0</v>
      </c>
      <c r="F32" s="21">
        <v>110</v>
      </c>
      <c r="G32" s="21">
        <v>5483.5</v>
      </c>
      <c r="H32" s="22">
        <v>1172472</v>
      </c>
      <c r="I32" s="1"/>
    </row>
    <row r="33" spans="1:9" ht="13.5" customHeight="1" x14ac:dyDescent="0.2">
      <c r="A33" s="20" t="s">
        <v>45</v>
      </c>
      <c r="B33" s="21">
        <v>10</v>
      </c>
      <c r="C33" s="21">
        <v>0</v>
      </c>
      <c r="D33" s="21">
        <v>498.5</v>
      </c>
      <c r="E33" s="21">
        <v>0</v>
      </c>
      <c r="F33" s="21">
        <v>10</v>
      </c>
      <c r="G33" s="21">
        <v>498.5</v>
      </c>
      <c r="H33" s="22">
        <v>64805</v>
      </c>
      <c r="I33" s="1"/>
    </row>
    <row r="34" spans="1:9" ht="13.5" customHeight="1" x14ac:dyDescent="0.2">
      <c r="A34" s="20" t="s">
        <v>51</v>
      </c>
      <c r="B34" s="21">
        <v>10</v>
      </c>
      <c r="C34" s="21">
        <v>15</v>
      </c>
      <c r="D34" s="21">
        <v>498.5</v>
      </c>
      <c r="E34" s="21">
        <v>748.4</v>
      </c>
      <c r="F34" s="21">
        <v>25</v>
      </c>
      <c r="G34" s="21">
        <v>1246.9000000000001</v>
      </c>
      <c r="H34" s="22">
        <v>280803.20000000001</v>
      </c>
      <c r="I34" s="1"/>
    </row>
    <row r="35" spans="1:9" ht="13.5" customHeight="1" x14ac:dyDescent="0.2">
      <c r="A35" s="20" t="s">
        <v>23</v>
      </c>
      <c r="B35" s="21">
        <v>40</v>
      </c>
      <c r="C35" s="21">
        <v>0</v>
      </c>
      <c r="D35" s="21">
        <v>1994</v>
      </c>
      <c r="E35" s="21">
        <v>0</v>
      </c>
      <c r="F35" s="21">
        <v>40</v>
      </c>
      <c r="G35" s="21">
        <v>1994</v>
      </c>
      <c r="H35" s="22">
        <v>401292.5</v>
      </c>
      <c r="I35" s="1"/>
    </row>
    <row r="36" spans="1:9" ht="13.5" customHeight="1" x14ac:dyDescent="0.2">
      <c r="A36" s="20" t="s">
        <v>66</v>
      </c>
      <c r="B36" s="21">
        <v>10</v>
      </c>
      <c r="C36" s="21">
        <v>0</v>
      </c>
      <c r="D36" s="21">
        <v>498.5</v>
      </c>
      <c r="E36" s="21">
        <v>0</v>
      </c>
      <c r="F36" s="21">
        <v>10</v>
      </c>
      <c r="G36" s="21">
        <v>498.5</v>
      </c>
      <c r="H36" s="22">
        <v>105682</v>
      </c>
      <c r="I36" s="2"/>
    </row>
    <row r="37" spans="1:9" x14ac:dyDescent="0.2">
      <c r="A37" s="20" t="s">
        <v>67</v>
      </c>
      <c r="B37" s="21">
        <v>20</v>
      </c>
      <c r="C37" s="21">
        <v>0</v>
      </c>
      <c r="D37" s="21">
        <v>997</v>
      </c>
      <c r="E37" s="21">
        <v>0</v>
      </c>
      <c r="F37" s="21">
        <v>20</v>
      </c>
      <c r="G37" s="21">
        <v>997</v>
      </c>
      <c r="H37" s="22">
        <v>236787.5</v>
      </c>
      <c r="I37" s="2"/>
    </row>
    <row r="38" spans="1:9" x14ac:dyDescent="0.2">
      <c r="A38" s="20" t="s">
        <v>52</v>
      </c>
      <c r="B38" s="21">
        <v>20</v>
      </c>
      <c r="C38" s="21">
        <v>0</v>
      </c>
      <c r="D38" s="21">
        <v>997</v>
      </c>
      <c r="E38" s="21">
        <v>0</v>
      </c>
      <c r="F38" s="21">
        <v>20</v>
      </c>
      <c r="G38" s="21">
        <v>997</v>
      </c>
      <c r="H38" s="22">
        <v>214355</v>
      </c>
    </row>
    <row r="39" spans="1:9" ht="14.25" x14ac:dyDescent="0.2">
      <c r="A39" s="20" t="s">
        <v>53</v>
      </c>
      <c r="B39" s="21">
        <v>0</v>
      </c>
      <c r="C39" s="21">
        <v>15</v>
      </c>
      <c r="D39" s="21">
        <v>0</v>
      </c>
      <c r="E39" s="21">
        <v>748.4</v>
      </c>
      <c r="F39" s="21">
        <v>15</v>
      </c>
      <c r="G39" s="21">
        <v>748.4</v>
      </c>
      <c r="H39" s="22">
        <v>165394.79999999999</v>
      </c>
      <c r="I39" s="3"/>
    </row>
    <row r="40" spans="1:9" ht="13.5" customHeight="1" x14ac:dyDescent="0.2">
      <c r="A40" s="20" t="s">
        <v>68</v>
      </c>
      <c r="B40" s="21">
        <v>50</v>
      </c>
      <c r="C40" s="21">
        <v>0</v>
      </c>
      <c r="D40" s="21">
        <v>2495.5</v>
      </c>
      <c r="E40" s="21">
        <v>0</v>
      </c>
      <c r="F40" s="21">
        <v>50</v>
      </c>
      <c r="G40" s="21">
        <v>2495.5</v>
      </c>
      <c r="H40" s="22">
        <v>387274</v>
      </c>
      <c r="I40" s="3"/>
    </row>
    <row r="41" spans="1:9" ht="14.25" x14ac:dyDescent="0.2">
      <c r="A41" s="20" t="s">
        <v>24</v>
      </c>
      <c r="B41" s="21">
        <v>170</v>
      </c>
      <c r="C41" s="21">
        <v>0</v>
      </c>
      <c r="D41" s="21">
        <v>8480.5</v>
      </c>
      <c r="E41" s="21">
        <v>0</v>
      </c>
      <c r="F41" s="21">
        <v>170</v>
      </c>
      <c r="G41" s="21">
        <v>8480.5</v>
      </c>
      <c r="H41" s="22">
        <v>1569643.5</v>
      </c>
      <c r="I41" s="3"/>
    </row>
    <row r="42" spans="1:9" ht="14.25" x14ac:dyDescent="0.2">
      <c r="A42" s="20" t="s">
        <v>37</v>
      </c>
      <c r="B42" s="21">
        <v>50</v>
      </c>
      <c r="C42" s="21">
        <v>0</v>
      </c>
      <c r="D42" s="21">
        <v>2492.5</v>
      </c>
      <c r="E42" s="21">
        <v>0</v>
      </c>
      <c r="F42" s="21">
        <v>50</v>
      </c>
      <c r="G42" s="21">
        <v>2492.5</v>
      </c>
      <c r="H42" s="22">
        <v>587233</v>
      </c>
      <c r="I42" s="3"/>
    </row>
    <row r="43" spans="1:9" ht="14.25" x14ac:dyDescent="0.2">
      <c r="A43" s="20" t="s">
        <v>69</v>
      </c>
      <c r="B43" s="21">
        <v>20</v>
      </c>
      <c r="C43" s="21">
        <v>0</v>
      </c>
      <c r="D43" s="21">
        <v>997</v>
      </c>
      <c r="E43" s="21">
        <v>0</v>
      </c>
      <c r="F43" s="21">
        <v>20</v>
      </c>
      <c r="G43" s="21">
        <v>997</v>
      </c>
      <c r="H43" s="22">
        <v>127616</v>
      </c>
      <c r="I43" s="3"/>
    </row>
    <row r="44" spans="1:9" ht="14.25" x14ac:dyDescent="0.2">
      <c r="A44" s="20" t="s">
        <v>29</v>
      </c>
      <c r="B44" s="21">
        <v>0</v>
      </c>
      <c r="C44" s="21">
        <v>20</v>
      </c>
      <c r="D44" s="21">
        <v>0</v>
      </c>
      <c r="E44" s="21">
        <v>998.4</v>
      </c>
      <c r="F44" s="21">
        <v>20</v>
      </c>
      <c r="G44" s="21">
        <v>998.4</v>
      </c>
      <c r="H44" s="22">
        <v>195187.20000000001</v>
      </c>
      <c r="I44" s="3"/>
    </row>
    <row r="45" spans="1:9" ht="14.25" x14ac:dyDescent="0.2">
      <c r="A45" s="20" t="s">
        <v>54</v>
      </c>
      <c r="B45" s="21">
        <v>0</v>
      </c>
      <c r="C45" s="21">
        <v>20</v>
      </c>
      <c r="D45" s="21">
        <v>0</v>
      </c>
      <c r="E45" s="21">
        <v>997.6</v>
      </c>
      <c r="F45" s="21">
        <v>20</v>
      </c>
      <c r="G45" s="21">
        <v>997.6</v>
      </c>
      <c r="H45" s="22">
        <v>198491.2</v>
      </c>
      <c r="I45" s="3"/>
    </row>
    <row r="46" spans="1:9" ht="14.25" x14ac:dyDescent="0.2">
      <c r="A46" s="20" t="s">
        <v>70</v>
      </c>
      <c r="B46" s="21">
        <v>0</v>
      </c>
      <c r="C46" s="21">
        <v>30</v>
      </c>
      <c r="D46" s="21">
        <v>0</v>
      </c>
      <c r="E46" s="22">
        <v>1496.8</v>
      </c>
      <c r="F46" s="21">
        <v>30</v>
      </c>
      <c r="G46" s="21">
        <v>1496.8</v>
      </c>
      <c r="H46" s="22">
        <v>301578.8</v>
      </c>
      <c r="I46" s="3"/>
    </row>
    <row r="47" spans="1:9" ht="14.25" x14ac:dyDescent="0.2">
      <c r="A47" s="20" t="s">
        <v>38</v>
      </c>
      <c r="B47" s="21">
        <v>5</v>
      </c>
      <c r="C47" s="21">
        <v>2</v>
      </c>
      <c r="D47" s="21">
        <v>250</v>
      </c>
      <c r="E47" s="21">
        <v>99.5</v>
      </c>
      <c r="F47" s="21">
        <v>7</v>
      </c>
      <c r="G47" s="21">
        <v>349.5</v>
      </c>
      <c r="H47" s="22">
        <v>80385</v>
      </c>
      <c r="I47" s="3"/>
    </row>
    <row r="48" spans="1:9" ht="14.25" x14ac:dyDescent="0.2">
      <c r="A48" s="20" t="s">
        <v>55</v>
      </c>
      <c r="B48" s="21">
        <v>55</v>
      </c>
      <c r="C48" s="21">
        <v>0</v>
      </c>
      <c r="D48" s="21">
        <v>2742</v>
      </c>
      <c r="E48" s="21">
        <v>0</v>
      </c>
      <c r="F48" s="21">
        <v>55</v>
      </c>
      <c r="G48" s="21">
        <v>2742</v>
      </c>
      <c r="H48" s="22">
        <v>523477.5</v>
      </c>
      <c r="I48" s="3"/>
    </row>
    <row r="49" spans="1:9" ht="14.25" x14ac:dyDescent="0.2">
      <c r="A49" s="20" t="s">
        <v>46</v>
      </c>
      <c r="B49" s="21">
        <v>10</v>
      </c>
      <c r="C49" s="21">
        <v>0</v>
      </c>
      <c r="D49" s="21">
        <v>498.5</v>
      </c>
      <c r="E49" s="21">
        <v>0</v>
      </c>
      <c r="F49" s="21">
        <v>10</v>
      </c>
      <c r="G49" s="21">
        <v>498.5</v>
      </c>
      <c r="H49" s="22">
        <v>107177.5</v>
      </c>
      <c r="I49" s="3"/>
    </row>
    <row r="50" spans="1:9" ht="14.25" x14ac:dyDescent="0.2">
      <c r="A50" s="20" t="s">
        <v>71</v>
      </c>
      <c r="B50" s="21">
        <v>0</v>
      </c>
      <c r="C50" s="21">
        <v>9</v>
      </c>
      <c r="D50" s="21">
        <v>0</v>
      </c>
      <c r="E50" s="21">
        <v>449</v>
      </c>
      <c r="F50" s="21">
        <v>9</v>
      </c>
      <c r="G50" s="21">
        <v>449</v>
      </c>
      <c r="H50" s="22">
        <v>106014.5</v>
      </c>
      <c r="I50" s="3"/>
    </row>
    <row r="51" spans="1:9" ht="14.25" x14ac:dyDescent="0.2">
      <c r="A51" s="20" t="s">
        <v>72</v>
      </c>
      <c r="B51" s="21">
        <v>0</v>
      </c>
      <c r="C51" s="21">
        <v>70</v>
      </c>
      <c r="D51" s="21">
        <v>0</v>
      </c>
      <c r="E51" s="22">
        <v>3494.6</v>
      </c>
      <c r="F51" s="21">
        <v>70</v>
      </c>
      <c r="G51" s="21">
        <v>3494.6</v>
      </c>
      <c r="H51" s="22">
        <v>721368.5</v>
      </c>
      <c r="I51" s="3"/>
    </row>
    <row r="52" spans="1:9" ht="14.25" x14ac:dyDescent="0.2">
      <c r="A52" s="20" t="s">
        <v>39</v>
      </c>
      <c r="B52" s="21">
        <v>60</v>
      </c>
      <c r="C52" s="21">
        <v>0</v>
      </c>
      <c r="D52" s="21">
        <v>2991</v>
      </c>
      <c r="E52" s="21">
        <v>0</v>
      </c>
      <c r="F52" s="21">
        <v>60</v>
      </c>
      <c r="G52" s="21">
        <v>2991</v>
      </c>
      <c r="H52" s="22">
        <v>626116</v>
      </c>
      <c r="I52" s="3"/>
    </row>
    <row r="53" spans="1:9" ht="14.25" x14ac:dyDescent="0.2">
      <c r="A53" s="20" t="s">
        <v>47</v>
      </c>
      <c r="B53" s="21">
        <v>40</v>
      </c>
      <c r="C53" s="21">
        <v>0</v>
      </c>
      <c r="D53" s="21">
        <v>1994</v>
      </c>
      <c r="E53" s="21">
        <v>0</v>
      </c>
      <c r="F53" s="21">
        <v>40</v>
      </c>
      <c r="G53" s="21">
        <v>1994</v>
      </c>
      <c r="H53" s="22">
        <v>447154.5</v>
      </c>
      <c r="I53" s="3"/>
    </row>
    <row r="54" spans="1:9" ht="14.25" x14ac:dyDescent="0.2">
      <c r="A54" s="20" t="s">
        <v>56</v>
      </c>
      <c r="B54" s="21">
        <v>10</v>
      </c>
      <c r="C54" s="21">
        <v>20</v>
      </c>
      <c r="D54" s="21">
        <v>500</v>
      </c>
      <c r="E54" s="21">
        <v>998.4</v>
      </c>
      <c r="F54" s="21">
        <v>30</v>
      </c>
      <c r="G54" s="21">
        <v>1498.4</v>
      </c>
      <c r="H54" s="22">
        <v>330664.8</v>
      </c>
      <c r="I54" s="3"/>
    </row>
    <row r="55" spans="1:9" ht="14.25" x14ac:dyDescent="0.2">
      <c r="A55" s="20" t="s">
        <v>57</v>
      </c>
      <c r="B55" s="21">
        <v>10</v>
      </c>
      <c r="C55" s="21">
        <v>0</v>
      </c>
      <c r="D55" s="21">
        <v>498.5</v>
      </c>
      <c r="E55" s="21">
        <v>0</v>
      </c>
      <c r="F55" s="21">
        <v>10</v>
      </c>
      <c r="G55" s="21">
        <v>498.5</v>
      </c>
      <c r="H55" s="22">
        <v>92222.5</v>
      </c>
      <c r="I55" s="3"/>
    </row>
    <row r="56" spans="1:9" ht="14.25" x14ac:dyDescent="0.2">
      <c r="A56" s="20" t="s">
        <v>73</v>
      </c>
      <c r="B56" s="21">
        <v>0</v>
      </c>
      <c r="C56" s="21">
        <v>5</v>
      </c>
      <c r="D56" s="21">
        <v>0</v>
      </c>
      <c r="E56" s="21">
        <v>249.2</v>
      </c>
      <c r="F56" s="21">
        <v>5</v>
      </c>
      <c r="G56" s="21">
        <v>249.2</v>
      </c>
      <c r="H56" s="22">
        <v>59558.8</v>
      </c>
      <c r="I56" s="3"/>
    </row>
    <row r="57" spans="1:9" ht="14.25" x14ac:dyDescent="0.2">
      <c r="A57" s="20" t="s">
        <v>74</v>
      </c>
      <c r="B57" s="21">
        <v>10</v>
      </c>
      <c r="C57" s="21">
        <v>0</v>
      </c>
      <c r="D57" s="21">
        <v>498.5</v>
      </c>
      <c r="E57" s="21">
        <v>0</v>
      </c>
      <c r="F57" s="21">
        <v>10</v>
      </c>
      <c r="G57" s="21">
        <v>498.5</v>
      </c>
      <c r="H57" s="22">
        <v>112162.5</v>
      </c>
      <c r="I57" s="3"/>
    </row>
    <row r="58" spans="1:9" ht="14.25" x14ac:dyDescent="0.2">
      <c r="A58" s="20" t="s">
        <v>75</v>
      </c>
      <c r="B58" s="21">
        <v>60</v>
      </c>
      <c r="C58" s="21">
        <v>0</v>
      </c>
      <c r="D58" s="21">
        <v>2994</v>
      </c>
      <c r="E58" s="21">
        <v>0</v>
      </c>
      <c r="F58" s="21">
        <v>60</v>
      </c>
      <c r="G58" s="21">
        <v>2994</v>
      </c>
      <c r="H58" s="22">
        <v>458052</v>
      </c>
      <c r="I58" s="3"/>
    </row>
    <row r="59" spans="1:9" ht="14.25" x14ac:dyDescent="0.2">
      <c r="A59" s="20" t="s">
        <v>58</v>
      </c>
      <c r="B59" s="21">
        <v>20</v>
      </c>
      <c r="C59" s="21">
        <v>0</v>
      </c>
      <c r="D59" s="21">
        <v>997</v>
      </c>
      <c r="E59" s="21">
        <v>0</v>
      </c>
      <c r="F59" s="21">
        <v>20</v>
      </c>
      <c r="G59" s="21">
        <v>997</v>
      </c>
      <c r="H59" s="22">
        <v>231304</v>
      </c>
      <c r="I59" s="3"/>
    </row>
    <row r="60" spans="1:9" ht="15" thickBot="1" x14ac:dyDescent="0.25">
      <c r="A60" s="20" t="s">
        <v>76</v>
      </c>
      <c r="B60" s="21">
        <v>10</v>
      </c>
      <c r="C60" s="21">
        <v>0</v>
      </c>
      <c r="D60" s="21">
        <v>498.5</v>
      </c>
      <c r="E60" s="21">
        <v>0</v>
      </c>
      <c r="F60" s="21">
        <v>10</v>
      </c>
      <c r="G60" s="21">
        <v>498.5</v>
      </c>
      <c r="H60" s="22">
        <v>109670</v>
      </c>
      <c r="I60" s="3"/>
    </row>
    <row r="61" spans="1:9" ht="14.25" x14ac:dyDescent="0.2">
      <c r="A61" s="23" t="s">
        <v>13</v>
      </c>
      <c r="B61" s="23">
        <v>1565</v>
      </c>
      <c r="C61" s="23">
        <v>401</v>
      </c>
      <c r="D61" s="23">
        <v>78038.5</v>
      </c>
      <c r="E61" s="23">
        <v>20010.8</v>
      </c>
      <c r="F61" s="23">
        <v>1966</v>
      </c>
      <c r="G61" s="23">
        <v>98049.3</v>
      </c>
      <c r="H61" s="24">
        <v>19878965.199999999</v>
      </c>
      <c r="I61" s="3"/>
    </row>
    <row r="62" spans="1:9" ht="14.25" x14ac:dyDescent="0.2">
      <c r="A62" s="37"/>
      <c r="B62" s="37"/>
      <c r="C62" s="37"/>
      <c r="D62" s="37"/>
      <c r="E62" s="37"/>
      <c r="F62" s="37"/>
      <c r="G62" s="37"/>
      <c r="H62" s="37"/>
      <c r="I62" s="3"/>
    </row>
    <row r="63" spans="1:9" ht="13.5" customHeight="1" x14ac:dyDescent="0.2">
      <c r="A63" s="27"/>
      <c r="I63" s="4"/>
    </row>
    <row r="64" spans="1:9" ht="13.5" customHeight="1" x14ac:dyDescent="0.2">
      <c r="A64" s="28"/>
      <c r="I64" s="4"/>
    </row>
    <row r="65" spans="1:9" ht="13.5" customHeight="1" x14ac:dyDescent="0.2">
      <c r="A65" s="14"/>
      <c r="B65" s="15"/>
      <c r="C65" s="15"/>
      <c r="D65" s="16"/>
      <c r="E65" s="16"/>
      <c r="F65" s="15"/>
      <c r="G65" s="16"/>
      <c r="H65" s="17"/>
      <c r="I65" s="4"/>
    </row>
    <row r="66" spans="1:9" ht="18.75" x14ac:dyDescent="0.3">
      <c r="A66" s="5"/>
      <c r="E66" s="13" t="s">
        <v>11</v>
      </c>
    </row>
    <row r="67" spans="1:9" ht="17.25" x14ac:dyDescent="0.3">
      <c r="A67" s="5"/>
      <c r="E67" s="10" t="s">
        <v>6</v>
      </c>
      <c r="F67" s="11" t="s">
        <v>7</v>
      </c>
      <c r="G67" s="11" t="s">
        <v>8</v>
      </c>
      <c r="H67" s="11" t="s">
        <v>9</v>
      </c>
      <c r="I67" s="11" t="s">
        <v>10</v>
      </c>
    </row>
    <row r="68" spans="1:9" ht="18.75" x14ac:dyDescent="0.3">
      <c r="E68" s="7" t="s">
        <v>4</v>
      </c>
      <c r="F68" s="30">
        <v>1560</v>
      </c>
      <c r="G68" s="30">
        <v>77789</v>
      </c>
      <c r="H68" s="30">
        <v>15619541</v>
      </c>
      <c r="I68" s="30">
        <v>200.79</v>
      </c>
    </row>
    <row r="69" spans="1:9" ht="18.75" x14ac:dyDescent="0.3">
      <c r="A69" s="6"/>
      <c r="E69" s="8" t="s">
        <v>5</v>
      </c>
      <c r="F69" s="29">
        <v>406</v>
      </c>
      <c r="G69" s="29">
        <v>20260.3</v>
      </c>
      <c r="H69" s="29">
        <v>4259424.2</v>
      </c>
      <c r="I69" s="29">
        <v>210.24</v>
      </c>
    </row>
    <row r="70" spans="1:9" ht="18" customHeight="1" thickBot="1" x14ac:dyDescent="0.25">
      <c r="A70" s="6"/>
      <c r="E70" s="9" t="s">
        <v>3</v>
      </c>
      <c r="F70" s="25">
        <f>SUM(F68:F69)</f>
        <v>1966</v>
      </c>
      <c r="G70" s="26">
        <f>SUM(G68:G69)</f>
        <v>98049.3</v>
      </c>
      <c r="H70" s="12">
        <f>SUM(H68:H69)</f>
        <v>19878965.199999999</v>
      </c>
      <c r="I70" s="12">
        <f>SUM(H70/G70)</f>
        <v>202.74459073139735</v>
      </c>
    </row>
    <row r="71" spans="1:9" ht="13.5" thickTop="1" x14ac:dyDescent="0.2">
      <c r="A71" s="6"/>
    </row>
    <row r="72" spans="1:9" x14ac:dyDescent="0.2">
      <c r="A72" s="6"/>
    </row>
    <row r="73" spans="1:9" x14ac:dyDescent="0.2">
      <c r="A73" s="6"/>
    </row>
  </sheetData>
  <mergeCells count="9">
    <mergeCell ref="A6:H6"/>
    <mergeCell ref="A7:H7"/>
    <mergeCell ref="A8:H8"/>
    <mergeCell ref="A62:H62"/>
    <mergeCell ref="A4:H4"/>
    <mergeCell ref="A1:H1"/>
    <mergeCell ref="A2:H2"/>
    <mergeCell ref="A3:H3"/>
    <mergeCell ref="A5:H5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2023-05-03T08:38:12Z</cp:lastPrinted>
  <dcterms:created xsi:type="dcterms:W3CDTF">2016-10-13T02:29:30Z</dcterms:created>
  <dcterms:modified xsi:type="dcterms:W3CDTF">2023-05-30T00:37:08Z</dcterms:modified>
</cp:coreProperties>
</file>