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khstop\Uniliver\"/>
    </mc:Choice>
  </mc:AlternateContent>
  <xr:revisionPtr revIDLastSave="0" documentId="13_ncr:1_{3866DBDE-CCA4-4C94-A606-ECE502069C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" i="1" l="1"/>
  <c r="G68" i="1"/>
  <c r="H68" i="1"/>
  <c r="I68" i="1" l="1"/>
</calcChain>
</file>

<file path=xl/sharedStrings.xml><?xml version="1.0" encoding="utf-8"?>
<sst xmlns="http://schemas.openxmlformats.org/spreadsheetml/2006/main" count="74" uniqueCount="74">
  <si>
    <t>The Secretary</t>
  </si>
  <si>
    <t>Bangladesh Tea Board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</si>
  <si>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</si>
  <si>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</si>
  <si>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</si>
  <si>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</si>
  <si>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</si>
  <si>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</si>
  <si>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</si>
  <si>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</si>
  <si>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</si>
  <si>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</si>
  <si>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BUYER NAME</t>
  </si>
  <si>
    <t>SHATI TEA HOUSE, CTG - I</t>
  </si>
  <si>
    <t>TOTAL :</t>
  </si>
  <si>
    <t>Nasirabad, Chittagong.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</si>
  <si>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</si>
  <si>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</si>
  <si>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</si>
  <si>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</si>
  <si>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</si>
  <si>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</si>
  <si>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</si>
  <si>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ABUL KHAIR CONSUMER PRODUCTS LTD, CTG.. - I</t>
  </si>
  <si>
    <t>F.A. TEA HOUSE &amp; NASIMA FOOD PRODUCTS, SYLHET. - I</t>
  </si>
  <si>
    <t>GUPTA TEA HOUSE, SRIMANGAL. - I</t>
  </si>
  <si>
    <t>KAMONA TEA HOUSE, DHAKA. - I</t>
  </si>
  <si>
    <t>KAZI TEA &amp; TRADING, CTG - I</t>
  </si>
  <si>
    <t>MEGHNA TEA CO. LTD, CTG . - I</t>
  </si>
  <si>
    <t>RAFIQUE ULLAH PATWARY AGENCY, CTG. - I</t>
  </si>
  <si>
    <t>SHAWON CHA CO, PABNA. - I</t>
  </si>
  <si>
    <t>AL-AMIN TEA TRADERS, DHAKA. - I</t>
  </si>
  <si>
    <t>BONANI TEA SYLHET. - I</t>
  </si>
  <si>
    <t>ISPAHANI TEA LIMITED (BUYER), CTG. - I</t>
  </si>
  <si>
    <t>KAMAL TEA &amp; TRADING, DHAKA - I</t>
  </si>
  <si>
    <t>MA MONI TEA HOUSE, MOULVIBAZAR - I</t>
  </si>
  <si>
    <t>A.R TRADERS,CHATTOGRAM - I</t>
  </si>
  <si>
    <t>AHMED TEA HOUSE, SRIMANGAL. - I</t>
  </si>
  <si>
    <t>ARIYA TRADE INTERNATIONAL, CTG. - I</t>
  </si>
  <si>
    <t>GREEN LEAF TEA, SRIMANGAL. - I</t>
  </si>
  <si>
    <t>IMAM TEA &amp; TRADING, CTG. - I</t>
  </si>
  <si>
    <t>KAISAR MOLLAH TEA HOUSE ,CTG - I</t>
  </si>
  <si>
    <t>KALAM TEA HOUSE, FENI. - I</t>
  </si>
  <si>
    <t>LOVELY TEA HOUSE, CHAPAI NAWABGONJ SADAR - I</t>
  </si>
  <si>
    <t>MUSTAQUE TEA HOUSE, MOULVIBAZAR - I</t>
  </si>
  <si>
    <t>NIJHUM TEA &amp; TRADING, DHAKA. - I</t>
  </si>
  <si>
    <t>PADMA TEA SUPPLY, SRIMONGAL. - I</t>
  </si>
  <si>
    <t>RUBY TEA STORE, NOAKKHALI - I</t>
  </si>
  <si>
    <t>SHARIF TEA HOUSE, CTG - I</t>
  </si>
  <si>
    <t>SHAW WALLACE BANGLADESH LTD, CTG.. - I</t>
  </si>
  <si>
    <t>PROGRESSIVE BROKERS LTD.</t>
  </si>
  <si>
    <t>78 AGRABAD C/A, CHATTOGRAM.</t>
  </si>
  <si>
    <t>BUYER PURCHASES STATEMENT</t>
  </si>
  <si>
    <t>A.R.L TEA HOUSE, CTG - I</t>
  </si>
  <si>
    <t>ALIF TEA SUPPLY, MOULVIBAZAR. - I</t>
  </si>
  <si>
    <t>ASIB BRITHERS, CTG. - I</t>
  </si>
  <si>
    <t>CITY TEA ESTATES LTD - I</t>
  </si>
  <si>
    <t>DILMEY SYNDICATE,CTG - I</t>
  </si>
  <si>
    <t>HOSSAIN TEA STORE, CTG. - I</t>
  </si>
  <si>
    <t>HRC PRODUCTS LTD, CTG. - I</t>
  </si>
  <si>
    <t>JAMUNA TEA &amp; TRADING DHAKA. - I</t>
  </si>
  <si>
    <t>KARNAFULI CHA GHAR,CHATTOGRAM. - I</t>
  </si>
  <si>
    <t>M.A TEA SUPPLY, SRIMONGAL - I</t>
  </si>
  <si>
    <t>MINTU TEA HOUSE, CTG. - I</t>
  </si>
  <si>
    <t>POPULAR TEA HOUSE, DHAKA. - I</t>
  </si>
  <si>
    <t>R K TEA HOUSE, CHATTOGRAM - I</t>
  </si>
  <si>
    <t>RAHIM TEA SUPPLY, SRIMANGAL. - I</t>
  </si>
  <si>
    <t>RAJDHANI FOOD PRODUCTS, CTG - I</t>
  </si>
  <si>
    <t>SAMIA TEA HOUSE, SIRAJGONJ. - I</t>
  </si>
  <si>
    <t>SHABNAM VEGETABLE OIL INDUSTRIES LTD. - I</t>
  </si>
  <si>
    <t>SHAHJALAL TEA HOUSE,CHANDPUR - I</t>
  </si>
  <si>
    <t>TAJ TEA &amp; TRADING CO, SYLHET. - I</t>
  </si>
  <si>
    <t>V.I.P. TEA HOUSE, FENI. - I</t>
  </si>
  <si>
    <t>We give below the purchases made by the following buyers in our catalogue for Sale No. 2   held on 02-05-2023 Season: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</si>
</sst>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1" x14ac:knownFonts="1">
    <font>
      <sz val="10"/>
      <name val="Arial"/>
      <family val="2"/>
    </font>
    <font>
      <sz val="10"/>
      <name val="Arial Bold"/>
      <family val="2"/>
    </font>
    <font>
      <sz val="8"/>
      <name val="Arial Bold"/>
      <family val="2"/>
    </font>
    <font>
      <sz val="11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color rgb="FFFF0000"/>
      <name val="Times New Roman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sz val="11"/>
      <color rgb="FF337AB7"/>
      <name val="Verdana"/>
      <family val="2"/>
    </font>
    <font>
      <b/>
      <sz val="11"/>
      <color rgb="FF337AB7"/>
      <name val="Verdana"/>
      <family val="2"/>
    </font>
    <font>
      <b/>
      <sz val="12"/>
      <name val="Verdana"/>
      <family val="2"/>
    </font>
    <font>
      <u/>
      <sz val="11"/>
      <name val="Verdana"/>
      <family val="2"/>
    </font>
    <font>
      <b/>
      <sz val="9"/>
      <color rgb="FF33333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8" fillId="0" borderId="0" xfId="0" applyFont="1" applyBorder="1"/>
    <xf numFmtId="0" fontId="8" fillId="0" borderId="1" xfId="0" applyFont="1" applyBorder="1"/>
    <xf numFmtId="0" fontId="9" fillId="0" borderId="2" xfId="0" applyFont="1" applyBorder="1"/>
    <xf numFmtId="0" fontId="10" fillId="0" borderId="3" xfId="0" applyFont="1" applyBorder="1" applyAlignment="1"/>
    <xf numFmtId="0" fontId="10" fillId="0" borderId="4" xfId="0" applyFont="1" applyBorder="1" applyAlignment="1"/>
    <xf numFmtId="43" fontId="9" fillId="0" borderId="5" xfId="1" applyNumberFormat="1" applyFont="1" applyBorder="1"/>
    <xf numFmtId="0" fontId="11" fillId="0" borderId="0" xfId="0" applyFont="1"/>
    <xf numFmtId="0" fontId="12" fillId="0" borderId="0" xfId="0" applyNumberFormat="1" applyFont="1"/>
    <xf numFmtId="1" fontId="12" fillId="0" borderId="0" xfId="0" applyNumberFormat="1" applyFont="1"/>
    <xf numFmtId="2" fontId="12" fillId="0" borderId="0" xfId="0" applyNumberFormat="1" applyFont="1"/>
    <xf numFmtId="4" fontId="12" fillId="0" borderId="0" xfId="0" applyNumberFormat="1" applyFont="1"/>
    <xf numFmtId="0" fontId="14" fillId="0" borderId="7" xfId="0" applyFont="1" applyBorder="1" applyAlignment="1">
      <alignment horizontal="left" wrapText="1"/>
    </xf>
    <xf numFmtId="0" fontId="14" fillId="0" borderId="7" xfId="0" applyFont="1" applyBorder="1" applyAlignment="1">
      <alignment horizontal="right" wrapText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0" fontId="15" fillId="0" borderId="6" xfId="0" applyFont="1" applyBorder="1" applyAlignment="1">
      <alignment horizontal="right" vertical="top" wrapText="1"/>
    </xf>
    <xf numFmtId="4" fontId="1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64" fontId="9" fillId="0" borderId="5" xfId="0" applyNumberFormat="1" applyFont="1" applyBorder="1"/>
    <xf numFmtId="165" fontId="9" fillId="0" borderId="5" xfId="1" applyNumberFormat="1" applyFont="1" applyBorder="1"/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right" vertical="top" wrapText="1"/>
    </xf>
    <xf numFmtId="4" fontId="14" fillId="2" borderId="0" xfId="0" applyNumberFormat="1" applyFont="1" applyFill="1" applyAlignment="1">
      <alignment horizontal="right" vertical="top" wrapText="1"/>
    </xf>
    <xf numFmtId="0" fontId="20" fillId="0" borderId="1" xfId="0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zoomScaleNormal="100" workbookViewId="0">
      <selection activeCell="A6" sqref="A6:H6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customHeight="1" x14ac:dyDescent="0.2">
      <c r="A1" s="31" t="s">
        <v>50</v>
      </c>
      <c r="B1" s="31"/>
      <c r="C1" s="31"/>
      <c r="D1" s="31"/>
      <c r="E1" s="31"/>
      <c r="F1" s="31"/>
      <c r="G1" s="31"/>
      <c r="H1" s="31"/>
    </row>
    <row r="2" spans="1:9" ht="14.25" customHeight="1" x14ac:dyDescent="0.2">
      <c r="A2" s="32" t="s">
        <v>51</v>
      </c>
      <c r="B2" s="32"/>
      <c r="C2" s="32"/>
      <c r="D2" s="32"/>
      <c r="E2" s="32"/>
      <c r="F2" s="32"/>
      <c r="G2" s="32"/>
      <c r="H2" s="32"/>
    </row>
    <row r="3" spans="1:9" x14ac:dyDescent="0.2">
      <c r="A3" s="33" t="s">
        <v>52</v>
      </c>
      <c r="B3" s="33"/>
      <c r="C3" s="33"/>
      <c r="D3" s="33"/>
      <c r="E3" s="33"/>
      <c r="F3" s="33"/>
      <c r="G3" s="33"/>
      <c r="H3" s="33"/>
    </row>
    <row r="4" spans="1:9" ht="14.25" customHeight="1" x14ac:dyDescent="0.2">
      <c r="A4" s="30" t="s">
        <v>0</v>
      </c>
      <c r="B4" s="30"/>
      <c r="C4" s="30"/>
      <c r="D4" s="30"/>
      <c r="E4" s="30"/>
      <c r="F4" s="30"/>
      <c r="G4" s="30"/>
      <c r="H4" s="30"/>
    </row>
    <row r="5" spans="1:9" ht="14.25" customHeight="1" x14ac:dyDescent="0.2">
      <c r="A5" s="30" t="s">
        <v>1</v>
      </c>
      <c r="B5" s="30"/>
      <c r="C5" s="30"/>
      <c r="D5" s="30"/>
      <c r="E5" s="30"/>
      <c r="F5" s="30"/>
      <c r="G5" s="30"/>
      <c r="H5" s="30"/>
    </row>
    <row r="6" spans="1:9" ht="14.25" customHeight="1" x14ac:dyDescent="0.2">
      <c r="A6" s="30" t="s">
        <v>15</v>
      </c>
      <c r="B6" s="30"/>
      <c r="C6" s="30"/>
      <c r="D6" s="30"/>
      <c r="E6" s="30"/>
      <c r="F6" s="30"/>
      <c r="G6" s="30"/>
      <c r="H6" s="30"/>
    </row>
    <row r="7" spans="1:9" ht="14.25" customHeight="1" x14ac:dyDescent="0.2">
      <c r="A7" s="35" t="s">
        <v>2</v>
      </c>
      <c r="B7" s="35"/>
      <c r="C7" s="35"/>
      <c r="D7" s="35"/>
      <c r="E7" s="35"/>
      <c r="F7" s="35"/>
      <c r="G7" s="35"/>
      <c r="H7" s="35"/>
    </row>
    <row r="8" spans="1:9" ht="22.5" customHeight="1" thickBot="1" x14ac:dyDescent="0.25">
      <c r="A8" s="36" t="s">
        <v>73</v>
      </c>
      <c r="B8" s="36"/>
      <c r="C8" s="36"/>
      <c r="D8" s="36"/>
      <c r="E8" s="36"/>
      <c r="F8" s="36"/>
      <c r="G8" s="36"/>
      <c r="H8" s="36"/>
    </row>
    <row r="9" spans="1:9" ht="22.5" customHeight="1" thickBot="1" x14ac:dyDescent="0.25">
      <c r="A9" s="18" t="s">
        <v>12</v>
      </c>
      <c r="B9" s="19" t="s">
        <v>16</v>
      </c>
      <c r="C9" s="19" t="s">
        <v>17</v>
      </c>
      <c r="D9" s="19" t="s">
        <v>18</v>
      </c>
      <c r="E9" s="19" t="s">
        <v>19</v>
      </c>
      <c r="F9" s="19" t="s">
        <v>20</v>
      </c>
      <c r="G9" s="19" t="s">
        <v>21</v>
      </c>
      <c r="H9" s="19" t="s">
        <v>22</v>
      </c>
    </row>
    <row r="10" spans="1:9" x14ac:dyDescent="0.2">
      <c r="A10" s="20" t="s">
        <v>36</v>
      </c>
      <c r="B10" s="21">
        <v>30</v>
      </c>
      <c r="C10" s="21">
        <v>0</v>
      </c>
      <c r="D10" s="21">
        <v>1495.5</v>
      </c>
      <c r="E10" s="21">
        <v>0</v>
      </c>
      <c r="F10" s="21">
        <v>30</v>
      </c>
      <c r="G10" s="21">
        <v>1495.5</v>
      </c>
      <c r="H10" s="22">
        <v>377863</v>
      </c>
    </row>
    <row r="11" spans="1:9" ht="13.5" customHeight="1" x14ac:dyDescent="0.2">
      <c r="A11" s="20" t="s">
        <v>53</v>
      </c>
      <c r="B11" s="21">
        <v>16</v>
      </c>
      <c r="C11" s="21">
        <v>0</v>
      </c>
      <c r="D11" s="21">
        <v>795.5</v>
      </c>
      <c r="E11" s="21">
        <v>0</v>
      </c>
      <c r="F11" s="21">
        <v>16</v>
      </c>
      <c r="G11" s="21">
        <v>795.5</v>
      </c>
      <c r="H11" s="22">
        <v>218157.5</v>
      </c>
      <c r="I11" s="1"/>
    </row>
    <row r="12" spans="1:9" ht="13.5" customHeight="1" x14ac:dyDescent="0.2">
      <c r="A12" s="20" t="s">
        <v>23</v>
      </c>
      <c r="B12" s="21">
        <v>10</v>
      </c>
      <c r="C12" s="21">
        <v>0</v>
      </c>
      <c r="D12" s="21">
        <v>498.5</v>
      </c>
      <c r="E12" s="21">
        <v>0</v>
      </c>
      <c r="F12" s="21">
        <v>10</v>
      </c>
      <c r="G12" s="21">
        <v>498.5</v>
      </c>
      <c r="H12" s="22">
        <v>102192.5</v>
      </c>
      <c r="I12" s="2"/>
    </row>
    <row r="13" spans="1:9" x14ac:dyDescent="0.2">
      <c r="A13" s="20" t="s">
        <v>37</v>
      </c>
      <c r="B13" s="21">
        <v>50</v>
      </c>
      <c r="C13" s="21">
        <v>0</v>
      </c>
      <c r="D13" s="21">
        <v>2494</v>
      </c>
      <c r="E13" s="21">
        <v>0</v>
      </c>
      <c r="F13" s="21">
        <v>50</v>
      </c>
      <c r="G13" s="21">
        <v>2494</v>
      </c>
      <c r="H13" s="22">
        <v>641938.5</v>
      </c>
      <c r="I13" s="2"/>
    </row>
    <row r="14" spans="1:9" x14ac:dyDescent="0.2">
      <c r="A14" s="20" t="s">
        <v>31</v>
      </c>
      <c r="B14" s="21">
        <v>53</v>
      </c>
      <c r="C14" s="21">
        <v>0</v>
      </c>
      <c r="D14" s="21">
        <v>2642.5</v>
      </c>
      <c r="E14" s="21">
        <v>0</v>
      </c>
      <c r="F14" s="21">
        <v>53</v>
      </c>
      <c r="G14" s="21">
        <v>2642.5</v>
      </c>
      <c r="H14" s="22">
        <v>596812.5</v>
      </c>
    </row>
    <row r="15" spans="1:9" ht="14.25" x14ac:dyDescent="0.2">
      <c r="A15" s="20" t="s">
        <v>54</v>
      </c>
      <c r="B15" s="21">
        <v>0</v>
      </c>
      <c r="C15" s="21">
        <v>10</v>
      </c>
      <c r="D15" s="21">
        <v>0</v>
      </c>
      <c r="E15" s="21">
        <v>499.2</v>
      </c>
      <c r="F15" s="21">
        <v>10</v>
      </c>
      <c r="G15" s="21">
        <v>499.2</v>
      </c>
      <c r="H15" s="22">
        <v>133785.60000000001</v>
      </c>
      <c r="I15" s="3"/>
    </row>
    <row r="16" spans="1:9" ht="13.5" customHeight="1" x14ac:dyDescent="0.2">
      <c r="A16" s="20" t="s">
        <v>38</v>
      </c>
      <c r="B16" s="21">
        <v>10</v>
      </c>
      <c r="C16" s="21">
        <v>5</v>
      </c>
      <c r="D16" s="21">
        <v>498.5</v>
      </c>
      <c r="E16" s="21">
        <v>249.5</v>
      </c>
      <c r="F16" s="21">
        <v>15</v>
      </c>
      <c r="G16" s="21">
        <v>748</v>
      </c>
      <c r="H16" s="22">
        <v>138403.5</v>
      </c>
      <c r="I16" s="3"/>
    </row>
    <row r="17" spans="1:9" ht="14.25" x14ac:dyDescent="0.2">
      <c r="A17" s="20" t="s">
        <v>55</v>
      </c>
      <c r="B17" s="21">
        <v>23</v>
      </c>
      <c r="C17" s="21">
        <v>0</v>
      </c>
      <c r="D17" s="21">
        <v>1147</v>
      </c>
      <c r="E17" s="21">
        <v>0</v>
      </c>
      <c r="F17" s="21">
        <v>23</v>
      </c>
      <c r="G17" s="21">
        <v>1147</v>
      </c>
      <c r="H17" s="22">
        <v>323260</v>
      </c>
      <c r="I17" s="3"/>
    </row>
    <row r="18" spans="1:9" ht="14.25" x14ac:dyDescent="0.2">
      <c r="A18" s="37" t="s">
        <v>32</v>
      </c>
      <c r="B18" s="38">
        <v>10</v>
      </c>
      <c r="C18" s="38">
        <v>0</v>
      </c>
      <c r="D18" s="38">
        <v>498.5</v>
      </c>
      <c r="E18" s="38">
        <v>0</v>
      </c>
      <c r="F18" s="38">
        <v>10</v>
      </c>
      <c r="G18" s="38">
        <v>498.5</v>
      </c>
      <c r="H18" s="39">
        <v>144066.5</v>
      </c>
      <c r="I18" s="3"/>
    </row>
    <row r="19" spans="1:9" ht="14.25" x14ac:dyDescent="0.2">
      <c r="A19" s="20" t="s">
        <v>56</v>
      </c>
      <c r="B19" s="21">
        <v>70</v>
      </c>
      <c r="C19" s="21">
        <v>0</v>
      </c>
      <c r="D19" s="21">
        <v>3489.5</v>
      </c>
      <c r="E19" s="21">
        <v>0</v>
      </c>
      <c r="F19" s="21">
        <v>70</v>
      </c>
      <c r="G19" s="21">
        <v>3489.5</v>
      </c>
      <c r="H19" s="22">
        <v>785636</v>
      </c>
      <c r="I19" s="3"/>
    </row>
    <row r="20" spans="1:9" ht="14.25" x14ac:dyDescent="0.2">
      <c r="A20" s="20" t="s">
        <v>57</v>
      </c>
      <c r="B20" s="21">
        <v>10</v>
      </c>
      <c r="C20" s="21">
        <v>0</v>
      </c>
      <c r="D20" s="21">
        <v>498.5</v>
      </c>
      <c r="E20" s="21">
        <v>0</v>
      </c>
      <c r="F20" s="21">
        <v>10</v>
      </c>
      <c r="G20" s="21">
        <v>498.5</v>
      </c>
      <c r="H20" s="22">
        <v>69790</v>
      </c>
      <c r="I20" s="3"/>
    </row>
    <row r="21" spans="1:9" ht="14.25" x14ac:dyDescent="0.2">
      <c r="A21" s="20" t="s">
        <v>24</v>
      </c>
      <c r="B21" s="21">
        <v>23</v>
      </c>
      <c r="C21" s="21">
        <v>0</v>
      </c>
      <c r="D21" s="21">
        <v>1147</v>
      </c>
      <c r="E21" s="21">
        <v>0</v>
      </c>
      <c r="F21" s="21">
        <v>23</v>
      </c>
      <c r="G21" s="21">
        <v>1147</v>
      </c>
      <c r="H21" s="22">
        <v>346597</v>
      </c>
      <c r="I21" s="3"/>
    </row>
    <row r="22" spans="1:9" ht="14.25" x14ac:dyDescent="0.2">
      <c r="A22" s="20" t="s">
        <v>39</v>
      </c>
      <c r="B22" s="21">
        <v>7</v>
      </c>
      <c r="C22" s="21">
        <v>0</v>
      </c>
      <c r="D22" s="21">
        <v>348.5</v>
      </c>
      <c r="E22" s="21">
        <v>0</v>
      </c>
      <c r="F22" s="21">
        <v>7</v>
      </c>
      <c r="G22" s="21">
        <v>348.5</v>
      </c>
      <c r="H22" s="22">
        <v>93398</v>
      </c>
      <c r="I22" s="3"/>
    </row>
    <row r="23" spans="1:9" ht="14.25" x14ac:dyDescent="0.2">
      <c r="A23" s="20" t="s">
        <v>25</v>
      </c>
      <c r="B23" s="21">
        <v>10</v>
      </c>
      <c r="C23" s="21">
        <v>0</v>
      </c>
      <c r="D23" s="21">
        <v>498.5</v>
      </c>
      <c r="E23" s="21">
        <v>0</v>
      </c>
      <c r="F23" s="21">
        <v>10</v>
      </c>
      <c r="G23" s="21">
        <v>498.5</v>
      </c>
      <c r="H23" s="22">
        <v>143069.5</v>
      </c>
      <c r="I23" s="3"/>
    </row>
    <row r="24" spans="1:9" ht="14.25" x14ac:dyDescent="0.2">
      <c r="A24" s="20" t="s">
        <v>58</v>
      </c>
      <c r="B24" s="21">
        <v>50</v>
      </c>
      <c r="C24" s="21">
        <v>0</v>
      </c>
      <c r="D24" s="21">
        <v>2492.5</v>
      </c>
      <c r="E24" s="21">
        <v>0</v>
      </c>
      <c r="F24" s="21">
        <v>50</v>
      </c>
      <c r="G24" s="21">
        <v>2492.5</v>
      </c>
      <c r="H24" s="22">
        <v>607671.5</v>
      </c>
      <c r="I24" s="3"/>
    </row>
    <row r="25" spans="1:9" ht="14.25" x14ac:dyDescent="0.2">
      <c r="A25" s="20" t="s">
        <v>59</v>
      </c>
      <c r="B25" s="21">
        <v>0</v>
      </c>
      <c r="C25" s="21">
        <v>5</v>
      </c>
      <c r="D25" s="21">
        <v>0</v>
      </c>
      <c r="E25" s="21">
        <v>249.2</v>
      </c>
      <c r="F25" s="21">
        <v>5</v>
      </c>
      <c r="G25" s="21">
        <v>249.2</v>
      </c>
      <c r="H25" s="22">
        <v>70772.800000000003</v>
      </c>
      <c r="I25" s="3"/>
    </row>
    <row r="26" spans="1:9" ht="14.25" x14ac:dyDescent="0.2">
      <c r="A26" s="20" t="s">
        <v>40</v>
      </c>
      <c r="B26" s="21">
        <v>20</v>
      </c>
      <c r="C26" s="21">
        <v>0</v>
      </c>
      <c r="D26" s="21">
        <v>997</v>
      </c>
      <c r="E26" s="21">
        <v>0</v>
      </c>
      <c r="F26" s="21">
        <v>20</v>
      </c>
      <c r="G26" s="21">
        <v>997</v>
      </c>
      <c r="H26" s="22">
        <v>237286</v>
      </c>
      <c r="I26" s="3"/>
    </row>
    <row r="27" spans="1:9" ht="14.25" x14ac:dyDescent="0.2">
      <c r="A27" s="20" t="s">
        <v>33</v>
      </c>
      <c r="B27" s="21">
        <v>40</v>
      </c>
      <c r="C27" s="21">
        <v>15</v>
      </c>
      <c r="D27" s="21">
        <v>1994</v>
      </c>
      <c r="E27" s="21">
        <v>748.4</v>
      </c>
      <c r="F27" s="21">
        <v>55</v>
      </c>
      <c r="G27" s="21">
        <v>2742.4</v>
      </c>
      <c r="H27" s="22">
        <v>628760.19999999995</v>
      </c>
      <c r="I27" s="3"/>
    </row>
    <row r="28" spans="1:9" ht="14.25" x14ac:dyDescent="0.2">
      <c r="A28" s="20" t="s">
        <v>60</v>
      </c>
      <c r="B28" s="21">
        <v>70</v>
      </c>
      <c r="C28" s="21">
        <v>5</v>
      </c>
      <c r="D28" s="21">
        <v>3489.5</v>
      </c>
      <c r="E28" s="21">
        <v>249.5</v>
      </c>
      <c r="F28" s="21">
        <v>75</v>
      </c>
      <c r="G28" s="21">
        <v>3739</v>
      </c>
      <c r="H28" s="22">
        <v>766011.5</v>
      </c>
      <c r="I28" s="3"/>
    </row>
    <row r="29" spans="1:9" ht="14.25" x14ac:dyDescent="0.2">
      <c r="A29" s="20" t="s">
        <v>41</v>
      </c>
      <c r="B29" s="21">
        <v>40</v>
      </c>
      <c r="C29" s="21">
        <v>0</v>
      </c>
      <c r="D29" s="21">
        <v>1995.5</v>
      </c>
      <c r="E29" s="21">
        <v>0</v>
      </c>
      <c r="F29" s="21">
        <v>40</v>
      </c>
      <c r="G29" s="21">
        <v>1995.5</v>
      </c>
      <c r="H29" s="22">
        <v>466442.5</v>
      </c>
      <c r="I29" s="3"/>
    </row>
    <row r="30" spans="1:9" ht="14.25" x14ac:dyDescent="0.2">
      <c r="A30" s="20" t="s">
        <v>42</v>
      </c>
      <c r="B30" s="21">
        <v>20</v>
      </c>
      <c r="C30" s="21">
        <v>0</v>
      </c>
      <c r="D30" s="21">
        <v>997</v>
      </c>
      <c r="E30" s="21">
        <v>0</v>
      </c>
      <c r="F30" s="21">
        <v>20</v>
      </c>
      <c r="G30" s="21">
        <v>997</v>
      </c>
      <c r="H30" s="22">
        <v>214853.5</v>
      </c>
      <c r="I30" s="3"/>
    </row>
    <row r="31" spans="1:9" ht="14.25" x14ac:dyDescent="0.2">
      <c r="A31" s="20" t="s">
        <v>34</v>
      </c>
      <c r="B31" s="21">
        <v>42</v>
      </c>
      <c r="C31" s="21">
        <v>10</v>
      </c>
      <c r="D31" s="21">
        <v>2095.5</v>
      </c>
      <c r="E31" s="21">
        <v>498.4</v>
      </c>
      <c r="F31" s="21">
        <v>52</v>
      </c>
      <c r="G31" s="21">
        <v>2593.9</v>
      </c>
      <c r="H31" s="22">
        <v>607544.19999999995</v>
      </c>
      <c r="I31" s="3"/>
    </row>
    <row r="32" spans="1:9" ht="14.25" x14ac:dyDescent="0.2">
      <c r="A32" s="20" t="s">
        <v>26</v>
      </c>
      <c r="B32" s="21">
        <v>97</v>
      </c>
      <c r="C32" s="21">
        <v>18</v>
      </c>
      <c r="D32" s="21">
        <v>4839</v>
      </c>
      <c r="E32" s="21">
        <v>898.5</v>
      </c>
      <c r="F32" s="21">
        <v>115</v>
      </c>
      <c r="G32" s="21">
        <v>5737.5</v>
      </c>
      <c r="H32" s="22">
        <v>1442532.5</v>
      </c>
      <c r="I32" s="3"/>
    </row>
    <row r="33" spans="1:9" ht="14.25" x14ac:dyDescent="0.2">
      <c r="A33" s="20" t="s">
        <v>61</v>
      </c>
      <c r="B33" s="21">
        <v>10</v>
      </c>
      <c r="C33" s="21">
        <v>0</v>
      </c>
      <c r="D33" s="21">
        <v>498.5</v>
      </c>
      <c r="E33" s="21">
        <v>0</v>
      </c>
      <c r="F33" s="21">
        <v>10</v>
      </c>
      <c r="G33" s="21">
        <v>498.5</v>
      </c>
      <c r="H33" s="22">
        <v>134096.5</v>
      </c>
      <c r="I33" s="3"/>
    </row>
    <row r="34" spans="1:9" ht="14.25" x14ac:dyDescent="0.2">
      <c r="A34" s="20" t="s">
        <v>27</v>
      </c>
      <c r="B34" s="21">
        <v>5</v>
      </c>
      <c r="C34" s="21">
        <v>0</v>
      </c>
      <c r="D34" s="21">
        <v>250</v>
      </c>
      <c r="E34" s="21">
        <v>0</v>
      </c>
      <c r="F34" s="21">
        <v>5</v>
      </c>
      <c r="G34" s="21">
        <v>250</v>
      </c>
      <c r="H34" s="22">
        <v>67500</v>
      </c>
      <c r="I34" s="3"/>
    </row>
    <row r="35" spans="1:9" ht="14.25" x14ac:dyDescent="0.2">
      <c r="A35" s="20" t="s">
        <v>43</v>
      </c>
      <c r="B35" s="21">
        <v>0</v>
      </c>
      <c r="C35" s="21">
        <v>10</v>
      </c>
      <c r="D35" s="21">
        <v>0</v>
      </c>
      <c r="E35" s="21">
        <v>498.4</v>
      </c>
      <c r="F35" s="21">
        <v>10</v>
      </c>
      <c r="G35" s="21">
        <v>498.4</v>
      </c>
      <c r="H35" s="22">
        <v>136312.4</v>
      </c>
      <c r="I35" s="3"/>
    </row>
    <row r="36" spans="1:9" ht="14.25" x14ac:dyDescent="0.2">
      <c r="A36" s="20" t="s">
        <v>62</v>
      </c>
      <c r="B36" s="21">
        <v>10</v>
      </c>
      <c r="C36" s="21">
        <v>0</v>
      </c>
      <c r="D36" s="21">
        <v>498.5</v>
      </c>
      <c r="E36" s="21">
        <v>0</v>
      </c>
      <c r="F36" s="21">
        <v>10</v>
      </c>
      <c r="G36" s="21">
        <v>498.5</v>
      </c>
      <c r="H36" s="22">
        <v>124625</v>
      </c>
      <c r="I36" s="3"/>
    </row>
    <row r="37" spans="1:9" ht="14.25" x14ac:dyDescent="0.2">
      <c r="A37" s="20" t="s">
        <v>35</v>
      </c>
      <c r="B37" s="21">
        <v>8</v>
      </c>
      <c r="C37" s="21">
        <v>0</v>
      </c>
      <c r="D37" s="21">
        <v>399.5</v>
      </c>
      <c r="E37" s="21">
        <v>0</v>
      </c>
      <c r="F37" s="21">
        <v>8</v>
      </c>
      <c r="G37" s="21">
        <v>399.5</v>
      </c>
      <c r="H37" s="22">
        <v>105867.5</v>
      </c>
      <c r="I37" s="3"/>
    </row>
    <row r="38" spans="1:9" ht="14.25" x14ac:dyDescent="0.2">
      <c r="A38" s="20" t="s">
        <v>28</v>
      </c>
      <c r="B38" s="21">
        <v>70</v>
      </c>
      <c r="C38" s="21">
        <v>0</v>
      </c>
      <c r="D38" s="21">
        <v>3489.5</v>
      </c>
      <c r="E38" s="21">
        <v>0</v>
      </c>
      <c r="F38" s="21">
        <v>70</v>
      </c>
      <c r="G38" s="21">
        <v>3489.5</v>
      </c>
      <c r="H38" s="22">
        <v>738278.5</v>
      </c>
      <c r="I38" s="3"/>
    </row>
    <row r="39" spans="1:9" ht="14.25" x14ac:dyDescent="0.2">
      <c r="A39" s="20" t="s">
        <v>63</v>
      </c>
      <c r="B39" s="21">
        <v>22</v>
      </c>
      <c r="C39" s="21">
        <v>0</v>
      </c>
      <c r="D39" s="21">
        <v>1097</v>
      </c>
      <c r="E39" s="21">
        <v>0</v>
      </c>
      <c r="F39" s="21">
        <v>22</v>
      </c>
      <c r="G39" s="21">
        <v>1097</v>
      </c>
      <c r="H39" s="22">
        <v>273407.5</v>
      </c>
      <c r="I39" s="3"/>
    </row>
    <row r="40" spans="1:9" ht="14.25" x14ac:dyDescent="0.2">
      <c r="A40" s="20" t="s">
        <v>44</v>
      </c>
      <c r="B40" s="21">
        <v>20</v>
      </c>
      <c r="C40" s="21">
        <v>0</v>
      </c>
      <c r="D40" s="21">
        <v>997</v>
      </c>
      <c r="E40" s="21">
        <v>0</v>
      </c>
      <c r="F40" s="21">
        <v>20</v>
      </c>
      <c r="G40" s="21">
        <v>997</v>
      </c>
      <c r="H40" s="22">
        <v>224325</v>
      </c>
      <c r="I40" s="3"/>
    </row>
    <row r="41" spans="1:9" ht="14.25" x14ac:dyDescent="0.2">
      <c r="A41" s="20" t="s">
        <v>45</v>
      </c>
      <c r="B41" s="21">
        <v>0</v>
      </c>
      <c r="C41" s="21">
        <v>15</v>
      </c>
      <c r="D41" s="21">
        <v>0</v>
      </c>
      <c r="E41" s="21">
        <v>747.9</v>
      </c>
      <c r="F41" s="21">
        <v>15</v>
      </c>
      <c r="G41" s="21">
        <v>747.9</v>
      </c>
      <c r="H41" s="22">
        <v>198189</v>
      </c>
      <c r="I41" s="3"/>
    </row>
    <row r="42" spans="1:9" ht="14.25" x14ac:dyDescent="0.2">
      <c r="A42" s="20" t="s">
        <v>46</v>
      </c>
      <c r="B42" s="21">
        <v>20</v>
      </c>
      <c r="C42" s="21">
        <v>0</v>
      </c>
      <c r="D42" s="21">
        <v>997</v>
      </c>
      <c r="E42" s="21">
        <v>0</v>
      </c>
      <c r="F42" s="21">
        <v>20</v>
      </c>
      <c r="G42" s="21">
        <v>997</v>
      </c>
      <c r="H42" s="22">
        <v>287634.5</v>
      </c>
      <c r="I42" s="3"/>
    </row>
    <row r="43" spans="1:9" ht="14.25" x14ac:dyDescent="0.2">
      <c r="A43" s="20" t="s">
        <v>64</v>
      </c>
      <c r="B43" s="21">
        <v>45</v>
      </c>
      <c r="C43" s="21">
        <v>20</v>
      </c>
      <c r="D43" s="21">
        <v>2243.5</v>
      </c>
      <c r="E43" s="21">
        <v>997.6</v>
      </c>
      <c r="F43" s="21">
        <v>65</v>
      </c>
      <c r="G43" s="21">
        <v>3241.1</v>
      </c>
      <c r="H43" s="22">
        <v>696524.9</v>
      </c>
      <c r="I43" s="3"/>
    </row>
    <row r="44" spans="1:9" ht="14.25" x14ac:dyDescent="0.2">
      <c r="A44" s="20" t="s">
        <v>65</v>
      </c>
      <c r="B44" s="21">
        <v>3</v>
      </c>
      <c r="C44" s="21">
        <v>0</v>
      </c>
      <c r="D44" s="21">
        <v>150</v>
      </c>
      <c r="E44" s="21">
        <v>0</v>
      </c>
      <c r="F44" s="21">
        <v>3</v>
      </c>
      <c r="G44" s="21">
        <v>150</v>
      </c>
      <c r="H44" s="22">
        <v>40200</v>
      </c>
      <c r="I44" s="3"/>
    </row>
    <row r="45" spans="1:9" ht="14.25" x14ac:dyDescent="0.2">
      <c r="A45" s="20" t="s">
        <v>29</v>
      </c>
      <c r="B45" s="21">
        <v>20</v>
      </c>
      <c r="C45" s="21">
        <v>0</v>
      </c>
      <c r="D45" s="21">
        <v>997</v>
      </c>
      <c r="E45" s="21">
        <v>0</v>
      </c>
      <c r="F45" s="21">
        <v>20</v>
      </c>
      <c r="G45" s="21">
        <v>997</v>
      </c>
      <c r="H45" s="22">
        <v>246757.5</v>
      </c>
      <c r="I45" s="3"/>
    </row>
    <row r="46" spans="1:9" ht="14.25" x14ac:dyDescent="0.2">
      <c r="A46" s="20" t="s">
        <v>66</v>
      </c>
      <c r="B46" s="21">
        <v>10</v>
      </c>
      <c r="C46" s="21">
        <v>0</v>
      </c>
      <c r="D46" s="21">
        <v>498.5</v>
      </c>
      <c r="E46" s="21">
        <v>0</v>
      </c>
      <c r="F46" s="21">
        <v>10</v>
      </c>
      <c r="G46" s="21">
        <v>498.5</v>
      </c>
      <c r="H46" s="22">
        <v>133598</v>
      </c>
      <c r="I46" s="3"/>
    </row>
    <row r="47" spans="1:9" ht="14.25" x14ac:dyDescent="0.2">
      <c r="A47" s="20" t="s">
        <v>67</v>
      </c>
      <c r="B47" s="21">
        <v>10</v>
      </c>
      <c r="C47" s="21">
        <v>10</v>
      </c>
      <c r="D47" s="21">
        <v>500</v>
      </c>
      <c r="E47" s="21">
        <v>498.7</v>
      </c>
      <c r="F47" s="21">
        <v>20</v>
      </c>
      <c r="G47" s="21">
        <v>998.7</v>
      </c>
      <c r="H47" s="22">
        <v>248415</v>
      </c>
      <c r="I47" s="3"/>
    </row>
    <row r="48" spans="1:9" ht="14.25" x14ac:dyDescent="0.2">
      <c r="A48" s="20" t="s">
        <v>47</v>
      </c>
      <c r="B48" s="21">
        <v>10</v>
      </c>
      <c r="C48" s="21">
        <v>0</v>
      </c>
      <c r="D48" s="21">
        <v>498.5</v>
      </c>
      <c r="E48" s="21">
        <v>0</v>
      </c>
      <c r="F48" s="21">
        <v>10</v>
      </c>
      <c r="G48" s="21">
        <v>498.5</v>
      </c>
      <c r="H48" s="22">
        <v>107676</v>
      </c>
      <c r="I48" s="3"/>
    </row>
    <row r="49" spans="1:9" ht="14.25" x14ac:dyDescent="0.2">
      <c r="A49" s="20" t="s">
        <v>68</v>
      </c>
      <c r="B49" s="21">
        <v>0</v>
      </c>
      <c r="C49" s="21">
        <v>9</v>
      </c>
      <c r="D49" s="21">
        <v>0</v>
      </c>
      <c r="E49" s="21">
        <v>448.7</v>
      </c>
      <c r="F49" s="21">
        <v>9</v>
      </c>
      <c r="G49" s="21">
        <v>448.7</v>
      </c>
      <c r="H49" s="22">
        <v>124389.3</v>
      </c>
      <c r="I49" s="3"/>
    </row>
    <row r="50" spans="1:9" ht="14.25" x14ac:dyDescent="0.2">
      <c r="A50" s="20" t="s">
        <v>69</v>
      </c>
      <c r="B50" s="21">
        <v>0</v>
      </c>
      <c r="C50" s="21">
        <v>40</v>
      </c>
      <c r="D50" s="21">
        <v>0</v>
      </c>
      <c r="E50" s="22">
        <v>1997.7</v>
      </c>
      <c r="F50" s="21">
        <v>40</v>
      </c>
      <c r="G50" s="21">
        <v>1997.7</v>
      </c>
      <c r="H50" s="22">
        <v>442482</v>
      </c>
      <c r="I50" s="3"/>
    </row>
    <row r="51" spans="1:9" ht="14.25" x14ac:dyDescent="0.2">
      <c r="A51" s="20" t="s">
        <v>70</v>
      </c>
      <c r="B51" s="21">
        <v>40</v>
      </c>
      <c r="C51" s="21">
        <v>0</v>
      </c>
      <c r="D51" s="21">
        <v>1994</v>
      </c>
      <c r="E51" s="21">
        <v>0</v>
      </c>
      <c r="F51" s="21">
        <v>40</v>
      </c>
      <c r="G51" s="21">
        <v>1994</v>
      </c>
      <c r="H51" s="22">
        <v>511959.5</v>
      </c>
      <c r="I51" s="3"/>
    </row>
    <row r="52" spans="1:9" ht="14.25" x14ac:dyDescent="0.2">
      <c r="A52" s="20" t="s">
        <v>48</v>
      </c>
      <c r="B52" s="21">
        <v>30</v>
      </c>
      <c r="C52" s="21">
        <v>0</v>
      </c>
      <c r="D52" s="21">
        <v>1495.5</v>
      </c>
      <c r="E52" s="21">
        <v>0</v>
      </c>
      <c r="F52" s="21">
        <v>30</v>
      </c>
      <c r="G52" s="21">
        <v>1495.5</v>
      </c>
      <c r="H52" s="22">
        <v>325520.5</v>
      </c>
      <c r="I52" s="3"/>
    </row>
    <row r="53" spans="1:9" ht="14.25" x14ac:dyDescent="0.2">
      <c r="A53" s="20" t="s">
        <v>13</v>
      </c>
      <c r="B53" s="21">
        <v>10</v>
      </c>
      <c r="C53" s="21">
        <v>10</v>
      </c>
      <c r="D53" s="21">
        <v>498.5</v>
      </c>
      <c r="E53" s="21">
        <v>498.4</v>
      </c>
      <c r="F53" s="21">
        <v>20</v>
      </c>
      <c r="G53" s="21">
        <v>996.9</v>
      </c>
      <c r="H53" s="22">
        <v>273897.59999999998</v>
      </c>
      <c r="I53" s="3"/>
    </row>
    <row r="54" spans="1:9" ht="14.25" x14ac:dyDescent="0.2">
      <c r="A54" s="20" t="s">
        <v>49</v>
      </c>
      <c r="B54" s="21">
        <v>10</v>
      </c>
      <c r="C54" s="21">
        <v>0</v>
      </c>
      <c r="D54" s="21">
        <v>498.5</v>
      </c>
      <c r="E54" s="21">
        <v>0</v>
      </c>
      <c r="F54" s="21">
        <v>10</v>
      </c>
      <c r="G54" s="21">
        <v>498.5</v>
      </c>
      <c r="H54" s="22">
        <v>102192.5</v>
      </c>
      <c r="I54" s="3"/>
    </row>
    <row r="55" spans="1:9" ht="14.25" x14ac:dyDescent="0.2">
      <c r="A55" s="20" t="s">
        <v>30</v>
      </c>
      <c r="B55" s="21">
        <v>0</v>
      </c>
      <c r="C55" s="21">
        <v>10</v>
      </c>
      <c r="D55" s="21">
        <v>0</v>
      </c>
      <c r="E55" s="21">
        <v>498.4</v>
      </c>
      <c r="F55" s="21">
        <v>10</v>
      </c>
      <c r="G55" s="21">
        <v>498.4</v>
      </c>
      <c r="H55" s="22">
        <v>140798</v>
      </c>
      <c r="I55" s="3"/>
    </row>
    <row r="56" spans="1:9" ht="14.25" x14ac:dyDescent="0.2">
      <c r="A56" s="20" t="s">
        <v>71</v>
      </c>
      <c r="B56" s="21">
        <v>12</v>
      </c>
      <c r="C56" s="21">
        <v>0</v>
      </c>
      <c r="D56" s="21">
        <v>598.5</v>
      </c>
      <c r="E56" s="21">
        <v>0</v>
      </c>
      <c r="F56" s="21">
        <v>12</v>
      </c>
      <c r="G56" s="21">
        <v>598.5</v>
      </c>
      <c r="H56" s="22">
        <v>185535</v>
      </c>
      <c r="I56" s="3"/>
    </row>
    <row r="57" spans="1:9" ht="15" thickBot="1" x14ac:dyDescent="0.25">
      <c r="A57" s="20" t="s">
        <v>72</v>
      </c>
      <c r="B57" s="21">
        <v>12</v>
      </c>
      <c r="C57" s="21">
        <v>0</v>
      </c>
      <c r="D57" s="21">
        <v>599</v>
      </c>
      <c r="E57" s="21">
        <v>0</v>
      </c>
      <c r="F57" s="21">
        <v>12</v>
      </c>
      <c r="G57" s="21">
        <v>599</v>
      </c>
      <c r="H57" s="22">
        <v>151247.5</v>
      </c>
      <c r="I57" s="3"/>
    </row>
    <row r="58" spans="1:9" ht="14.25" x14ac:dyDescent="0.2">
      <c r="A58" s="23" t="s">
        <v>14</v>
      </c>
      <c r="B58" s="23">
        <v>1078</v>
      </c>
      <c r="C58" s="23">
        <v>192</v>
      </c>
      <c r="D58" s="23">
        <v>53750.5</v>
      </c>
      <c r="E58" s="23">
        <v>9578.5</v>
      </c>
      <c r="F58" s="23">
        <v>1270</v>
      </c>
      <c r="G58" s="23">
        <v>63329</v>
      </c>
      <c r="H58" s="24">
        <v>15178274</v>
      </c>
      <c r="I58" s="3"/>
    </row>
    <row r="59" spans="1:9" ht="14.25" x14ac:dyDescent="0.2">
      <c r="A59" s="34"/>
      <c r="B59" s="34"/>
      <c r="C59" s="34"/>
      <c r="D59" s="34"/>
      <c r="E59" s="34"/>
      <c r="F59" s="34"/>
      <c r="G59" s="34"/>
      <c r="H59" s="34"/>
      <c r="I59" s="3"/>
    </row>
    <row r="60" spans="1:9" ht="14.25" x14ac:dyDescent="0.2">
      <c r="A60" s="25"/>
      <c r="I60" s="3"/>
    </row>
    <row r="61" spans="1:9" ht="13.5" customHeight="1" x14ac:dyDescent="0.2">
      <c r="A61" s="28"/>
      <c r="I61" s="4"/>
    </row>
    <row r="62" spans="1:9" ht="13.5" customHeight="1" x14ac:dyDescent="0.2">
      <c r="A62" s="29"/>
      <c r="I62" s="4"/>
    </row>
    <row r="63" spans="1:9" ht="13.5" customHeight="1" x14ac:dyDescent="0.2">
      <c r="A63" s="14"/>
      <c r="B63" s="15"/>
      <c r="C63" s="15"/>
      <c r="D63" s="16"/>
      <c r="E63" s="16"/>
      <c r="F63" s="15"/>
      <c r="G63" s="16"/>
      <c r="H63" s="17"/>
      <c r="I63" s="4"/>
    </row>
    <row r="64" spans="1:9" ht="18.75" x14ac:dyDescent="0.3">
      <c r="A64" s="5"/>
      <c r="E64" s="13" t="s">
        <v>11</v>
      </c>
    </row>
    <row r="65" spans="1:9" ht="17.25" x14ac:dyDescent="0.3">
      <c r="A65" s="5"/>
      <c r="E65" s="10" t="s">
        <v>6</v>
      </c>
      <c r="F65" s="11" t="s">
        <v>7</v>
      </c>
      <c r="G65" s="11" t="s">
        <v>8</v>
      </c>
      <c r="H65" s="11" t="s">
        <v>9</v>
      </c>
      <c r="I65" s="11" t="s">
        <v>10</v>
      </c>
    </row>
    <row r="66" spans="1:9" ht="18.75" x14ac:dyDescent="0.3">
      <c r="E66" s="7" t="s">
        <v>4</v>
      </c>
      <c r="F66" s="41">
        <v>1078</v>
      </c>
      <c r="G66" s="41">
        <v>53750.5</v>
      </c>
      <c r="H66" s="41">
        <v>12779170.5</v>
      </c>
      <c r="I66" s="41">
        <v>237.75</v>
      </c>
    </row>
    <row r="67" spans="1:9" ht="18.75" x14ac:dyDescent="0.3">
      <c r="A67" s="6"/>
      <c r="E67" s="8" t="s">
        <v>5</v>
      </c>
      <c r="F67" s="40">
        <v>192</v>
      </c>
      <c r="G67" s="40">
        <v>9578.5</v>
      </c>
      <c r="H67" s="40">
        <v>2399103.5</v>
      </c>
      <c r="I67" s="40">
        <v>250.47</v>
      </c>
    </row>
    <row r="68" spans="1:9" ht="18" customHeight="1" thickBot="1" x14ac:dyDescent="0.25">
      <c r="A68" s="6"/>
      <c r="E68" s="9" t="s">
        <v>3</v>
      </c>
      <c r="F68" s="26">
        <f>SUM(F66:F67)</f>
        <v>1270</v>
      </c>
      <c r="G68" s="27">
        <f>SUM(G66:G67)</f>
        <v>63329</v>
      </c>
      <c r="H68" s="12">
        <f>SUM(H66:H67)</f>
        <v>15178274</v>
      </c>
      <c r="I68" s="12">
        <f>SUM(H68/G68)</f>
        <v>239.67335659808302</v>
      </c>
    </row>
    <row r="69" spans="1:9" ht="13.5" thickTop="1" x14ac:dyDescent="0.2">
      <c r="A69" s="6"/>
    </row>
    <row r="70" spans="1:9" x14ac:dyDescent="0.2">
      <c r="A70" s="6"/>
    </row>
    <row r="71" spans="1:9" x14ac:dyDescent="0.2">
      <c r="A71" s="6"/>
    </row>
  </sheetData>
  <mergeCells count="9">
    <mergeCell ref="A5:H5"/>
    <mergeCell ref="A6:H6"/>
    <mergeCell ref="A7:H7"/>
    <mergeCell ref="A8:H8"/>
    <mergeCell ref="A59:H59"/>
    <mergeCell ref="A4:H4"/>
    <mergeCell ref="A1:H1"/>
    <mergeCell ref="A2:H2"/>
    <mergeCell ref="A3:H3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Progressive Brokers - Joni Dey</cp:lastModifiedBy>
  <cp:lastPrinted>2023-05-03T08:38:12Z</cp:lastPrinted>
  <dcterms:created xsi:type="dcterms:W3CDTF">2016-10-13T02:29:30Z</dcterms:created>
  <dcterms:modified xsi:type="dcterms:W3CDTF">2023-05-03T08:38:15Z</dcterms:modified>
</cp:coreProperties>
</file>