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0070A10B-DDC1-40AC-ADDE-12661B9D0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G56" i="1"/>
  <c r="H56" i="1"/>
  <c r="I56" i="1" l="1"/>
</calcChain>
</file>

<file path=xl/sharedStrings.xml><?xml version="1.0" encoding="utf-8"?>
<sst xmlns="http://schemas.openxmlformats.org/spreadsheetml/2006/main" count="62" uniqueCount="61">
  <si>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</si>
  <si>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</si>
  <si>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</si>
  <si>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</si>
  <si>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</si>
  <si>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</si>
  <si>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</si>
  <si>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</si>
  <si>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</si>
  <si>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</si>
  <si>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</si>
  <si>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</si>
  <si>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</si>
  <si>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</si>
  <si>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</si>
  <si>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</si>
  <si>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</si>
  <si>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</si>
  <si>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</si>
  <si>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</si>
  <si>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</si>
  <si>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MEGHNA TEA CO. LTD, CTG . - I</t>
  </si>
  <si>
    <t>ISPAHANI TEA LIMITED (BUYER), CTG. - I</t>
  </si>
  <si>
    <t>ABUL KHAIR CONSUMER PRODUCTS LTD, CTG.. - I</t>
  </si>
  <si>
    <t>R K TEA HOUSE, CHATTOGRAM - I</t>
  </si>
  <si>
    <t>JAMUNA TEA &amp; TRADING DHAKA. - I</t>
  </si>
  <si>
    <t>CITY TEA ESTATES LTD - I</t>
  </si>
  <si>
    <t>SHAWON CHA CO, PABNA. - I</t>
  </si>
  <si>
    <t>PROGRESSIVE BROKERS LTD.</t>
  </si>
  <si>
    <t>78 AGRABAD C/A, CHATTOGRAM.</t>
  </si>
  <si>
    <t>BUYER TEA BOARD STATEMENT</t>
  </si>
  <si>
    <t>CHATTOGRAM</t>
  </si>
  <si>
    <t>AL-AMIN TEA TRADERS, DHAKA. - I</t>
  </si>
  <si>
    <t>KALAM TEA HOUSE, FENI. - I</t>
  </si>
  <si>
    <t>ROSE TEA HOUSE, DHAKA. - I</t>
  </si>
  <si>
    <t>BANGLADESH TEA CORP, CHANDPUR - I</t>
  </si>
  <si>
    <t>HOQUE TEA &amp; TRADING, SYLHET. - I</t>
  </si>
  <si>
    <t>RAJDHANI FOOD PRODUCTS, CTG - I</t>
  </si>
  <si>
    <t>GUPTA TEA HOUSE, SRIMANGAL. - I</t>
  </si>
  <si>
    <t>KAMAL TEA &amp; TRADING, DHAKA - I</t>
  </si>
  <si>
    <t>TETLY ACI (BD) LTD, DHAKA. - I</t>
  </si>
  <si>
    <t>We give below the purchases made by the following buyers in our catalogue for Sale No. 41   held on 13-02-2023 Season: 2022-2023</t>
  </si>
  <si>
    <t>ALIF TEA SUPPLY, MOULVIBAZAR. - I</t>
  </si>
  <si>
    <t>BENGAL TEA HOUSE, CHANDPUR. - I</t>
  </si>
  <si>
    <t>BONANI TEA SYLHET. - I</t>
  </si>
  <si>
    <t>GREEN LEAF TEA, SRIMANGAL. - I</t>
  </si>
  <si>
    <t>HOSSAIN TEA STORE, CTG. - I</t>
  </si>
  <si>
    <t>JAMAL TEA HOUSE, MOULVI BAZAR. - I</t>
  </si>
  <si>
    <t>KAZI TEA &amp; TRADING, CTG - I</t>
  </si>
  <si>
    <t>M.A TEA SUPPLY, SRIMONGAL - I</t>
  </si>
  <si>
    <t>MUSTAQUE TEA HOUSE, MOULVIBAZAR - I</t>
  </si>
  <si>
    <t>PABNA TEA STORE, CHATTOGRAM - I</t>
  </si>
  <si>
    <t>POPULAR TEA HOUSE, DHAKA. - I</t>
  </si>
  <si>
    <t>PURBASA TEA HOUSE, CHAPAINAWABGONJ - I</t>
  </si>
  <si>
    <t>SAMIA TEA HOUSE, SIRAJGONJ. - I</t>
  </si>
  <si>
    <t>SHATI TEA HOUSE, CTG - I</t>
  </si>
  <si>
    <t>SHAW WALLACE BANGLADESH LTD, CTG.. - I</t>
  </si>
  <si>
    <t>SHAWON CHA CO,PABNA - I</t>
  </si>
  <si>
    <t>SULTANA TRADERS, FENI. - I</t>
  </si>
  <si>
    <t>TEA SUPPLY&amp; TRADING,DHAKA - I</t>
  </si>
  <si>
    <t>WAHID TEA STORE,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</si>
</sst>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2" fontId="3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4" fontId="13" fillId="0" borderId="6" xfId="0" applyNumberFormat="1" applyFont="1" applyBorder="1" applyAlignment="1">
      <alignment horizontal="right" vertical="top" wrapText="1"/>
    </xf>
    <xf numFmtId="164" fontId="9" fillId="0" borderId="5" xfId="0" applyNumberFormat="1" applyFont="1" applyBorder="1"/>
    <xf numFmtId="165" fontId="9" fillId="0" borderId="5" xfId="1" applyNumberFormat="1" applyFont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H50" sqref="H50"/>
    </sheetView>
  </sheetViews>
  <sheetFormatPr defaultRowHeight="12.75" x14ac:dyDescent="0.2"/>
  <cols>
    <col min="1" max="1" width="50.7109375" bestFit="1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customHeight="1" x14ac:dyDescent="0.2">
      <c r="A1" s="33" t="s">
        <v>28</v>
      </c>
      <c r="B1" s="33"/>
      <c r="C1" s="33"/>
      <c r="D1" s="33"/>
      <c r="E1" s="33"/>
      <c r="F1" s="33"/>
      <c r="G1" s="33"/>
      <c r="H1" s="33"/>
    </row>
    <row r="2" spans="1:9" ht="21" customHeight="1" x14ac:dyDescent="0.2">
      <c r="A2" s="34" t="s">
        <v>29</v>
      </c>
      <c r="B2" s="34"/>
      <c r="C2" s="34"/>
      <c r="D2" s="34"/>
      <c r="E2" s="34"/>
      <c r="F2" s="34"/>
      <c r="G2" s="34"/>
      <c r="H2" s="34"/>
    </row>
    <row r="3" spans="1:9" ht="18" customHeight="1" x14ac:dyDescent="0.2">
      <c r="A3" s="35" t="s">
        <v>30</v>
      </c>
      <c r="B3" s="35"/>
      <c r="C3" s="35"/>
      <c r="D3" s="35"/>
      <c r="E3" s="35"/>
      <c r="F3" s="35"/>
      <c r="G3" s="35"/>
      <c r="H3" s="35"/>
    </row>
    <row r="4" spans="1:9" ht="20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9" ht="18" customHeight="1" x14ac:dyDescent="0.2">
      <c r="A5" s="30" t="s">
        <v>0</v>
      </c>
      <c r="B5" s="30"/>
      <c r="C5" s="30"/>
      <c r="D5" s="30"/>
      <c r="E5" s="30"/>
      <c r="F5" s="30"/>
      <c r="G5" s="30"/>
      <c r="H5" s="30"/>
    </row>
    <row r="6" spans="1:9" ht="22.5" customHeight="1" x14ac:dyDescent="0.2">
      <c r="A6" s="30" t="s">
        <v>1</v>
      </c>
      <c r="B6" s="30"/>
      <c r="C6" s="30"/>
      <c r="D6" s="30"/>
      <c r="E6" s="30"/>
      <c r="F6" s="30"/>
      <c r="G6" s="30"/>
      <c r="H6" s="30"/>
    </row>
    <row r="7" spans="1:9" ht="18.75" customHeight="1" x14ac:dyDescent="0.2">
      <c r="A7" s="30" t="s">
        <v>13</v>
      </c>
      <c r="B7" s="30"/>
      <c r="C7" s="30"/>
      <c r="D7" s="30"/>
      <c r="E7" s="30"/>
      <c r="F7" s="30"/>
      <c r="G7" s="30"/>
      <c r="H7" s="30"/>
      <c r="I7" s="1"/>
    </row>
    <row r="8" spans="1:9" ht="15.75" customHeight="1" x14ac:dyDescent="0.2">
      <c r="A8" s="31" t="s">
        <v>2</v>
      </c>
      <c r="B8" s="31"/>
      <c r="C8" s="31"/>
      <c r="D8" s="31"/>
      <c r="E8" s="31"/>
      <c r="F8" s="31"/>
      <c r="G8" s="31"/>
      <c r="H8" s="31"/>
      <c r="I8" s="2"/>
    </row>
    <row r="9" spans="1:9" ht="22.5" customHeight="1" thickBot="1" x14ac:dyDescent="0.25">
      <c r="A9" s="32" t="s">
        <v>41</v>
      </c>
      <c r="B9" s="32"/>
      <c r="C9" s="32"/>
      <c r="D9" s="32"/>
      <c r="E9" s="32"/>
      <c r="F9" s="32"/>
      <c r="G9" s="32"/>
      <c r="H9" s="32"/>
      <c r="I9" s="2"/>
    </row>
    <row r="10" spans="1:9" ht="24" thickBot="1" x14ac:dyDescent="0.25">
      <c r="A10" s="12" t="s">
        <v>11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</row>
    <row r="11" spans="1:9" ht="14.25" x14ac:dyDescent="0.2">
      <c r="A11" s="14" t="s">
        <v>23</v>
      </c>
      <c r="B11" s="15">
        <v>210</v>
      </c>
      <c r="C11" s="15">
        <v>0</v>
      </c>
      <c r="D11" s="15">
        <v>10447.5</v>
      </c>
      <c r="E11" s="15">
        <v>0</v>
      </c>
      <c r="F11" s="15">
        <v>210</v>
      </c>
      <c r="G11" s="15">
        <v>10447.5</v>
      </c>
      <c r="H11" s="16">
        <v>1746520.5</v>
      </c>
      <c r="I11" s="3"/>
    </row>
    <row r="12" spans="1:9" ht="13.5" customHeight="1" x14ac:dyDescent="0.2">
      <c r="A12" s="14" t="s">
        <v>32</v>
      </c>
      <c r="B12" s="15">
        <v>120</v>
      </c>
      <c r="C12" s="15">
        <v>0</v>
      </c>
      <c r="D12" s="15">
        <v>5981.5</v>
      </c>
      <c r="E12" s="15">
        <v>0</v>
      </c>
      <c r="F12" s="15">
        <v>120</v>
      </c>
      <c r="G12" s="15">
        <v>5981.5</v>
      </c>
      <c r="H12" s="16">
        <v>1044357</v>
      </c>
      <c r="I12" s="3"/>
    </row>
    <row r="13" spans="1:9" ht="14.25" x14ac:dyDescent="0.2">
      <c r="A13" s="14" t="s">
        <v>42</v>
      </c>
      <c r="B13" s="15">
        <v>25</v>
      </c>
      <c r="C13" s="15">
        <v>0</v>
      </c>
      <c r="D13" s="15">
        <v>1247</v>
      </c>
      <c r="E13" s="15">
        <v>0</v>
      </c>
      <c r="F13" s="15">
        <v>25</v>
      </c>
      <c r="G13" s="15">
        <v>1247</v>
      </c>
      <c r="H13" s="16">
        <v>177325.5</v>
      </c>
      <c r="I13" s="3"/>
    </row>
    <row r="14" spans="1:9" ht="14.25" x14ac:dyDescent="0.2">
      <c r="A14" s="14" t="s">
        <v>35</v>
      </c>
      <c r="B14" s="15">
        <v>70</v>
      </c>
      <c r="C14" s="15">
        <v>0</v>
      </c>
      <c r="D14" s="15">
        <v>3489.5</v>
      </c>
      <c r="E14" s="15">
        <v>0</v>
      </c>
      <c r="F14" s="15">
        <v>70</v>
      </c>
      <c r="G14" s="15">
        <v>3489.5</v>
      </c>
      <c r="H14" s="16">
        <v>623125</v>
      </c>
      <c r="I14" s="3"/>
    </row>
    <row r="15" spans="1:9" ht="14.25" x14ac:dyDescent="0.2">
      <c r="A15" s="14" t="s">
        <v>35</v>
      </c>
      <c r="B15" s="15">
        <v>30</v>
      </c>
      <c r="C15" s="15">
        <v>0</v>
      </c>
      <c r="D15" s="15">
        <v>1491</v>
      </c>
      <c r="E15" s="15">
        <v>0</v>
      </c>
      <c r="F15" s="15">
        <v>30</v>
      </c>
      <c r="G15" s="15">
        <v>1491</v>
      </c>
      <c r="H15" s="16">
        <v>350882</v>
      </c>
      <c r="I15" s="3"/>
    </row>
    <row r="16" spans="1:9" ht="14.25" x14ac:dyDescent="0.2">
      <c r="A16" s="14" t="s">
        <v>43</v>
      </c>
      <c r="B16" s="15">
        <v>35</v>
      </c>
      <c r="C16" s="15">
        <v>0</v>
      </c>
      <c r="D16" s="15">
        <v>1744</v>
      </c>
      <c r="E16" s="15">
        <v>0</v>
      </c>
      <c r="F16" s="15">
        <v>35</v>
      </c>
      <c r="G16" s="15">
        <v>1744</v>
      </c>
      <c r="H16" s="16">
        <v>341315</v>
      </c>
      <c r="I16" s="3"/>
    </row>
    <row r="17" spans="1:9" ht="14.25" x14ac:dyDescent="0.2">
      <c r="A17" s="14" t="s">
        <v>44</v>
      </c>
      <c r="B17" s="15">
        <v>120</v>
      </c>
      <c r="C17" s="15">
        <v>0</v>
      </c>
      <c r="D17" s="15">
        <v>5971.5</v>
      </c>
      <c r="E17" s="15">
        <v>0</v>
      </c>
      <c r="F17" s="15">
        <v>120</v>
      </c>
      <c r="G17" s="15">
        <v>5971.5</v>
      </c>
      <c r="H17" s="16">
        <v>1181804.5</v>
      </c>
      <c r="I17" s="3"/>
    </row>
    <row r="18" spans="1:9" ht="14.25" x14ac:dyDescent="0.2">
      <c r="A18" s="14" t="s">
        <v>26</v>
      </c>
      <c r="B18" s="15">
        <v>452</v>
      </c>
      <c r="C18" s="15">
        <v>0</v>
      </c>
      <c r="D18" s="15">
        <v>22513</v>
      </c>
      <c r="E18" s="15">
        <v>0</v>
      </c>
      <c r="F18" s="15">
        <v>452</v>
      </c>
      <c r="G18" s="15">
        <v>22513</v>
      </c>
      <c r="H18" s="16">
        <v>4443606</v>
      </c>
      <c r="I18" s="3"/>
    </row>
    <row r="19" spans="1:9" ht="14.25" x14ac:dyDescent="0.2">
      <c r="A19" s="14" t="s">
        <v>45</v>
      </c>
      <c r="B19" s="15">
        <v>30</v>
      </c>
      <c r="C19" s="15">
        <v>0</v>
      </c>
      <c r="D19" s="15">
        <v>1494</v>
      </c>
      <c r="E19" s="15">
        <v>0</v>
      </c>
      <c r="F19" s="15">
        <v>30</v>
      </c>
      <c r="G19" s="15">
        <v>1494</v>
      </c>
      <c r="H19" s="16">
        <v>201727.5</v>
      </c>
      <c r="I19" s="3"/>
    </row>
    <row r="20" spans="1:9" ht="14.25" x14ac:dyDescent="0.2">
      <c r="A20" s="14" t="s">
        <v>38</v>
      </c>
      <c r="B20" s="15">
        <v>20</v>
      </c>
      <c r="C20" s="15">
        <v>12</v>
      </c>
      <c r="D20" s="15">
        <v>1000</v>
      </c>
      <c r="E20" s="15">
        <v>597.9</v>
      </c>
      <c r="F20" s="15">
        <v>32</v>
      </c>
      <c r="G20" s="15">
        <v>1597.9</v>
      </c>
      <c r="H20" s="16">
        <v>279528.40000000002</v>
      </c>
      <c r="I20" s="3"/>
    </row>
    <row r="21" spans="1:9" ht="14.25" x14ac:dyDescent="0.2">
      <c r="A21" s="14" t="s">
        <v>36</v>
      </c>
      <c r="B21" s="15">
        <v>0</v>
      </c>
      <c r="C21" s="15">
        <v>5</v>
      </c>
      <c r="D21" s="15">
        <v>0</v>
      </c>
      <c r="E21" s="15">
        <v>249.5</v>
      </c>
      <c r="F21" s="15">
        <v>5</v>
      </c>
      <c r="G21" s="15">
        <v>249.5</v>
      </c>
      <c r="H21" s="16">
        <v>53642.5</v>
      </c>
      <c r="I21" s="3"/>
    </row>
    <row r="22" spans="1:9" ht="14.25" x14ac:dyDescent="0.2">
      <c r="A22" s="14" t="s">
        <v>46</v>
      </c>
      <c r="B22" s="15">
        <v>30</v>
      </c>
      <c r="C22" s="15">
        <v>0</v>
      </c>
      <c r="D22" s="15">
        <v>1498.5</v>
      </c>
      <c r="E22" s="15">
        <v>0</v>
      </c>
      <c r="F22" s="15">
        <v>30</v>
      </c>
      <c r="G22" s="15">
        <v>1498.5</v>
      </c>
      <c r="H22" s="16">
        <v>176327.5</v>
      </c>
      <c r="I22" s="3"/>
    </row>
    <row r="23" spans="1:9" ht="14.25" x14ac:dyDescent="0.2">
      <c r="A23" s="14" t="s">
        <v>22</v>
      </c>
      <c r="B23" s="15">
        <v>530</v>
      </c>
      <c r="C23" s="15">
        <v>20</v>
      </c>
      <c r="D23" s="15">
        <v>26405.5</v>
      </c>
      <c r="E23" s="15">
        <v>995.5</v>
      </c>
      <c r="F23" s="15">
        <v>550</v>
      </c>
      <c r="G23" s="15">
        <v>27401</v>
      </c>
      <c r="H23" s="16">
        <v>4972265.5</v>
      </c>
      <c r="I23" s="3"/>
    </row>
    <row r="24" spans="1:9" ht="14.25" x14ac:dyDescent="0.2">
      <c r="A24" s="14" t="s">
        <v>47</v>
      </c>
      <c r="B24" s="15">
        <v>20</v>
      </c>
      <c r="C24" s="15">
        <v>0</v>
      </c>
      <c r="D24" s="15">
        <v>1000</v>
      </c>
      <c r="E24" s="15">
        <v>0</v>
      </c>
      <c r="F24" s="15">
        <v>20</v>
      </c>
      <c r="G24" s="15">
        <v>1000</v>
      </c>
      <c r="H24" s="16">
        <v>177500</v>
      </c>
      <c r="I24" s="3"/>
    </row>
    <row r="25" spans="1:9" ht="14.25" x14ac:dyDescent="0.2">
      <c r="A25" s="14" t="s">
        <v>25</v>
      </c>
      <c r="B25" s="15">
        <v>30</v>
      </c>
      <c r="C25" s="15">
        <v>0</v>
      </c>
      <c r="D25" s="15">
        <v>1498.5</v>
      </c>
      <c r="E25" s="15">
        <v>0</v>
      </c>
      <c r="F25" s="15">
        <v>30</v>
      </c>
      <c r="G25" s="15">
        <v>1498.5</v>
      </c>
      <c r="H25" s="16">
        <v>217282.5</v>
      </c>
      <c r="I25" s="3"/>
    </row>
    <row r="26" spans="1:9" ht="14.25" x14ac:dyDescent="0.2">
      <c r="A26" s="14" t="s">
        <v>33</v>
      </c>
      <c r="B26" s="15">
        <v>70</v>
      </c>
      <c r="C26" s="15">
        <v>0</v>
      </c>
      <c r="D26" s="15">
        <v>3492.5</v>
      </c>
      <c r="E26" s="15">
        <v>0</v>
      </c>
      <c r="F26" s="15">
        <v>70</v>
      </c>
      <c r="G26" s="15">
        <v>3492.5</v>
      </c>
      <c r="H26" s="16">
        <v>505187.5</v>
      </c>
      <c r="I26" s="3"/>
    </row>
    <row r="27" spans="1:9" ht="14.25" x14ac:dyDescent="0.2">
      <c r="A27" s="14" t="s">
        <v>39</v>
      </c>
      <c r="B27" s="15">
        <v>0</v>
      </c>
      <c r="C27" s="15">
        <v>57</v>
      </c>
      <c r="D27" s="15">
        <v>0</v>
      </c>
      <c r="E27" s="16">
        <v>2839.5</v>
      </c>
      <c r="F27" s="15">
        <v>57</v>
      </c>
      <c r="G27" s="15">
        <v>2839.5</v>
      </c>
      <c r="H27" s="16">
        <v>593413.5</v>
      </c>
      <c r="I27" s="3"/>
    </row>
    <row r="28" spans="1:9" ht="14.25" x14ac:dyDescent="0.2">
      <c r="A28" s="14" t="s">
        <v>48</v>
      </c>
      <c r="B28" s="15">
        <v>20</v>
      </c>
      <c r="C28" s="15">
        <v>0</v>
      </c>
      <c r="D28" s="15">
        <v>995.5</v>
      </c>
      <c r="E28" s="15">
        <v>0</v>
      </c>
      <c r="F28" s="15">
        <v>20</v>
      </c>
      <c r="G28" s="15">
        <v>995.5</v>
      </c>
      <c r="H28" s="16">
        <v>217474</v>
      </c>
      <c r="I28" s="3"/>
    </row>
    <row r="29" spans="1:9" ht="14.25" x14ac:dyDescent="0.2">
      <c r="A29" s="14" t="s">
        <v>49</v>
      </c>
      <c r="B29" s="15">
        <v>30</v>
      </c>
      <c r="C29" s="15">
        <v>0</v>
      </c>
      <c r="D29" s="15">
        <v>1494</v>
      </c>
      <c r="E29" s="15">
        <v>0</v>
      </c>
      <c r="F29" s="15">
        <v>30</v>
      </c>
      <c r="G29" s="15">
        <v>1494</v>
      </c>
      <c r="H29" s="16">
        <v>309000</v>
      </c>
      <c r="I29" s="3"/>
    </row>
    <row r="30" spans="1:9" ht="14.25" x14ac:dyDescent="0.2">
      <c r="A30" s="14" t="s">
        <v>21</v>
      </c>
      <c r="B30" s="15">
        <v>140</v>
      </c>
      <c r="C30" s="15">
        <v>10</v>
      </c>
      <c r="D30" s="15">
        <v>6974.5</v>
      </c>
      <c r="E30" s="15">
        <v>499.2</v>
      </c>
      <c r="F30" s="15">
        <v>150</v>
      </c>
      <c r="G30" s="15">
        <v>7473.7</v>
      </c>
      <c r="H30" s="16">
        <v>1281466.3999999999</v>
      </c>
      <c r="I30" s="3"/>
    </row>
    <row r="31" spans="1:9" ht="14.25" x14ac:dyDescent="0.2">
      <c r="A31" s="14" t="s">
        <v>50</v>
      </c>
      <c r="B31" s="15">
        <v>30</v>
      </c>
      <c r="C31" s="15">
        <v>10</v>
      </c>
      <c r="D31" s="15">
        <v>1492.5</v>
      </c>
      <c r="E31" s="15">
        <v>499</v>
      </c>
      <c r="F31" s="15">
        <v>40</v>
      </c>
      <c r="G31" s="15">
        <v>1991.5</v>
      </c>
      <c r="H31" s="16">
        <v>332619.5</v>
      </c>
      <c r="I31" s="3"/>
    </row>
    <row r="32" spans="1:9" ht="14.25" x14ac:dyDescent="0.2">
      <c r="A32" s="14" t="s">
        <v>51</v>
      </c>
      <c r="B32" s="15">
        <v>5</v>
      </c>
      <c r="C32" s="15">
        <v>10</v>
      </c>
      <c r="D32" s="15">
        <v>248.5</v>
      </c>
      <c r="E32" s="15">
        <v>498.4</v>
      </c>
      <c r="F32" s="15">
        <v>15</v>
      </c>
      <c r="G32" s="15">
        <v>746.9</v>
      </c>
      <c r="H32" s="16">
        <v>129195.5</v>
      </c>
      <c r="I32" s="3"/>
    </row>
    <row r="33" spans="1:9" ht="14.25" x14ac:dyDescent="0.2">
      <c r="A33" s="14" t="s">
        <v>52</v>
      </c>
      <c r="B33" s="15">
        <v>20</v>
      </c>
      <c r="C33" s="15">
        <v>0</v>
      </c>
      <c r="D33" s="15">
        <v>995.5</v>
      </c>
      <c r="E33" s="15">
        <v>0</v>
      </c>
      <c r="F33" s="15">
        <v>20</v>
      </c>
      <c r="G33" s="15">
        <v>995.5</v>
      </c>
      <c r="H33" s="16">
        <v>210523.5</v>
      </c>
      <c r="I33" s="3"/>
    </row>
    <row r="34" spans="1:9" ht="14.25" x14ac:dyDescent="0.2">
      <c r="A34" s="14" t="s">
        <v>53</v>
      </c>
      <c r="B34" s="15">
        <v>40</v>
      </c>
      <c r="C34" s="15">
        <v>0</v>
      </c>
      <c r="D34" s="15">
        <v>1994</v>
      </c>
      <c r="E34" s="15">
        <v>0</v>
      </c>
      <c r="F34" s="15">
        <v>40</v>
      </c>
      <c r="G34" s="15">
        <v>1994</v>
      </c>
      <c r="H34" s="16">
        <v>276169</v>
      </c>
      <c r="I34" s="3"/>
    </row>
    <row r="35" spans="1:9" ht="14.25" x14ac:dyDescent="0.2">
      <c r="A35" s="14" t="s">
        <v>24</v>
      </c>
      <c r="B35" s="15">
        <v>481</v>
      </c>
      <c r="C35" s="15">
        <v>6</v>
      </c>
      <c r="D35" s="15">
        <v>23942.5</v>
      </c>
      <c r="E35" s="15">
        <v>300.5</v>
      </c>
      <c r="F35" s="15">
        <v>487</v>
      </c>
      <c r="G35" s="15">
        <v>24243</v>
      </c>
      <c r="H35" s="16">
        <v>4201653</v>
      </c>
      <c r="I35" s="3"/>
    </row>
    <row r="36" spans="1:9" ht="14.25" x14ac:dyDescent="0.2">
      <c r="A36" s="14" t="s">
        <v>37</v>
      </c>
      <c r="B36" s="15">
        <v>570</v>
      </c>
      <c r="C36" s="15">
        <v>0</v>
      </c>
      <c r="D36" s="15">
        <v>28389</v>
      </c>
      <c r="E36" s="15">
        <v>0</v>
      </c>
      <c r="F36" s="15">
        <v>570</v>
      </c>
      <c r="G36" s="15">
        <v>28389</v>
      </c>
      <c r="H36" s="16">
        <v>5409345</v>
      </c>
      <c r="I36" s="3"/>
    </row>
    <row r="37" spans="1:9" ht="14.25" x14ac:dyDescent="0.2">
      <c r="A37" s="14" t="s">
        <v>34</v>
      </c>
      <c r="B37" s="15">
        <v>83</v>
      </c>
      <c r="C37" s="15">
        <v>0</v>
      </c>
      <c r="D37" s="15">
        <v>4138</v>
      </c>
      <c r="E37" s="15">
        <v>0</v>
      </c>
      <c r="F37" s="15">
        <v>83</v>
      </c>
      <c r="G37" s="15">
        <v>4138</v>
      </c>
      <c r="H37" s="16">
        <v>773153</v>
      </c>
      <c r="I37" s="3"/>
    </row>
    <row r="38" spans="1:9" ht="14.25" x14ac:dyDescent="0.2">
      <c r="A38" s="14" t="s">
        <v>54</v>
      </c>
      <c r="B38" s="15">
        <v>0</v>
      </c>
      <c r="C38" s="15">
        <v>71</v>
      </c>
      <c r="D38" s="15">
        <v>0</v>
      </c>
      <c r="E38" s="16">
        <v>3541.6</v>
      </c>
      <c r="F38" s="15">
        <v>71</v>
      </c>
      <c r="G38" s="15">
        <v>3541.6</v>
      </c>
      <c r="H38" s="16">
        <v>693433</v>
      </c>
      <c r="I38" s="3"/>
    </row>
    <row r="39" spans="1:9" ht="14.25" x14ac:dyDescent="0.2">
      <c r="A39" s="14" t="s">
        <v>55</v>
      </c>
      <c r="B39" s="15">
        <v>10</v>
      </c>
      <c r="C39" s="15">
        <v>5</v>
      </c>
      <c r="D39" s="15">
        <v>497</v>
      </c>
      <c r="E39" s="15">
        <v>249.2</v>
      </c>
      <c r="F39" s="15">
        <v>15</v>
      </c>
      <c r="G39" s="15">
        <v>746.2</v>
      </c>
      <c r="H39" s="16">
        <v>172361</v>
      </c>
      <c r="I39" s="3"/>
    </row>
    <row r="40" spans="1:9" ht="14.25" x14ac:dyDescent="0.2">
      <c r="A40" s="14" t="s">
        <v>56</v>
      </c>
      <c r="B40" s="15">
        <v>50</v>
      </c>
      <c r="C40" s="15">
        <v>0</v>
      </c>
      <c r="D40" s="15">
        <v>2492.5</v>
      </c>
      <c r="E40" s="15">
        <v>0</v>
      </c>
      <c r="F40" s="15">
        <v>50</v>
      </c>
      <c r="G40" s="15">
        <v>2492.5</v>
      </c>
      <c r="H40" s="16">
        <v>450145.5</v>
      </c>
      <c r="I40" s="3"/>
    </row>
    <row r="41" spans="1:9" ht="14.25" x14ac:dyDescent="0.2">
      <c r="A41" s="14" t="s">
        <v>27</v>
      </c>
      <c r="B41" s="15">
        <v>80</v>
      </c>
      <c r="C41" s="15">
        <v>0</v>
      </c>
      <c r="D41" s="15">
        <v>3976</v>
      </c>
      <c r="E41" s="15">
        <v>0</v>
      </c>
      <c r="F41" s="15">
        <v>80</v>
      </c>
      <c r="G41" s="15">
        <v>3976</v>
      </c>
      <c r="H41" s="16">
        <v>637210.5</v>
      </c>
      <c r="I41" s="3"/>
    </row>
    <row r="42" spans="1:9" ht="14.25" x14ac:dyDescent="0.2">
      <c r="A42" s="14" t="s">
        <v>57</v>
      </c>
      <c r="B42" s="15">
        <v>0</v>
      </c>
      <c r="C42" s="15">
        <v>30</v>
      </c>
      <c r="D42" s="15">
        <v>0</v>
      </c>
      <c r="E42" s="16">
        <v>1495</v>
      </c>
      <c r="F42" s="15">
        <v>30</v>
      </c>
      <c r="G42" s="15">
        <v>1495</v>
      </c>
      <c r="H42" s="16">
        <v>271566.8</v>
      </c>
      <c r="I42" s="3"/>
    </row>
    <row r="43" spans="1:9" ht="14.25" x14ac:dyDescent="0.2">
      <c r="A43" s="14" t="s">
        <v>58</v>
      </c>
      <c r="B43" s="15">
        <v>10</v>
      </c>
      <c r="C43" s="15">
        <v>0</v>
      </c>
      <c r="D43" s="15">
        <v>498.5</v>
      </c>
      <c r="E43" s="15">
        <v>0</v>
      </c>
      <c r="F43" s="15">
        <v>10</v>
      </c>
      <c r="G43" s="15">
        <v>498.5</v>
      </c>
      <c r="H43" s="16">
        <v>91724</v>
      </c>
      <c r="I43" s="3"/>
    </row>
    <row r="44" spans="1:9" ht="14.25" x14ac:dyDescent="0.2">
      <c r="A44" s="14" t="s">
        <v>59</v>
      </c>
      <c r="B44" s="15">
        <v>0</v>
      </c>
      <c r="C44" s="15">
        <v>12</v>
      </c>
      <c r="D44" s="15">
        <v>0</v>
      </c>
      <c r="E44" s="15">
        <v>598.20000000000005</v>
      </c>
      <c r="F44" s="15">
        <v>12</v>
      </c>
      <c r="G44" s="15">
        <v>598.20000000000005</v>
      </c>
      <c r="H44" s="16">
        <v>125622</v>
      </c>
      <c r="I44" s="3"/>
    </row>
    <row r="45" spans="1:9" ht="14.25" x14ac:dyDescent="0.2">
      <c r="A45" s="14" t="s">
        <v>40</v>
      </c>
      <c r="B45" s="15">
        <v>100</v>
      </c>
      <c r="C45" s="15">
        <v>0</v>
      </c>
      <c r="D45" s="15">
        <v>4961</v>
      </c>
      <c r="E45" s="15">
        <v>0</v>
      </c>
      <c r="F45" s="15">
        <v>100</v>
      </c>
      <c r="G45" s="15">
        <v>4961</v>
      </c>
      <c r="H45" s="16">
        <v>657470.5</v>
      </c>
      <c r="I45" s="3"/>
    </row>
    <row r="46" spans="1:9" ht="15" thickBot="1" x14ac:dyDescent="0.25">
      <c r="A46" s="14" t="s">
        <v>60</v>
      </c>
      <c r="B46" s="15">
        <v>10</v>
      </c>
      <c r="C46" s="15">
        <v>0</v>
      </c>
      <c r="D46" s="15">
        <v>498.5</v>
      </c>
      <c r="E46" s="15">
        <v>0</v>
      </c>
      <c r="F46" s="15">
        <v>10</v>
      </c>
      <c r="G46" s="15">
        <v>498.5</v>
      </c>
      <c r="H46" s="16">
        <v>59820</v>
      </c>
      <c r="I46" s="3"/>
    </row>
    <row r="47" spans="1:9" ht="14.25" x14ac:dyDescent="0.2">
      <c r="A47" s="17" t="s">
        <v>12</v>
      </c>
      <c r="B47" s="17">
        <v>3471</v>
      </c>
      <c r="C47" s="17">
        <v>248</v>
      </c>
      <c r="D47" s="17">
        <v>172861.5</v>
      </c>
      <c r="E47" s="17">
        <v>12363.5</v>
      </c>
      <c r="F47" s="17">
        <v>3719</v>
      </c>
      <c r="G47" s="17">
        <v>185225</v>
      </c>
      <c r="H47" s="18">
        <v>33385762.600000001</v>
      </c>
      <c r="I47" s="3"/>
    </row>
    <row r="48" spans="1:9" ht="14.25" x14ac:dyDescent="0.2">
      <c r="A48" s="29"/>
      <c r="B48" s="29"/>
      <c r="C48" s="29"/>
      <c r="D48" s="29"/>
      <c r="E48" s="29"/>
      <c r="F48" s="29"/>
      <c r="G48" s="29"/>
      <c r="H48" s="29"/>
      <c r="I48" s="3"/>
    </row>
    <row r="49" spans="1:9" ht="14.25" x14ac:dyDescent="0.2">
      <c r="A49" s="23"/>
      <c r="I49" s="3"/>
    </row>
    <row r="50" spans="1:9" ht="14.25" x14ac:dyDescent="0.2">
      <c r="A50" s="25"/>
      <c r="B50" s="25"/>
      <c r="C50" s="25"/>
      <c r="D50" s="25"/>
      <c r="E50" s="25"/>
      <c r="F50" s="25"/>
      <c r="G50" s="25"/>
      <c r="H50" s="26"/>
      <c r="I50" s="3"/>
    </row>
    <row r="51" spans="1:9" s="21" customFormat="1" ht="13.5" customHeight="1" x14ac:dyDescent="0.2">
      <c r="A51" s="23"/>
      <c r="B51"/>
      <c r="C51"/>
      <c r="D51"/>
      <c r="E51"/>
      <c r="F51"/>
      <c r="G51"/>
      <c r="H51"/>
      <c r="I51" s="22"/>
    </row>
    <row r="52" spans="1:9" ht="14.25" x14ac:dyDescent="0.2">
      <c r="A52" s="24"/>
    </row>
    <row r="53" spans="1:9" ht="17.25" x14ac:dyDescent="0.3">
      <c r="A53" s="4"/>
      <c r="E53" s="9" t="s">
        <v>6</v>
      </c>
      <c r="F53" s="10" t="s">
        <v>7</v>
      </c>
      <c r="G53" s="10" t="s">
        <v>8</v>
      </c>
      <c r="H53" s="10" t="s">
        <v>9</v>
      </c>
      <c r="I53" s="10" t="s">
        <v>10</v>
      </c>
    </row>
    <row r="54" spans="1:9" ht="18.75" x14ac:dyDescent="0.3">
      <c r="E54" s="6" t="s">
        <v>4</v>
      </c>
      <c r="F54" s="28">
        <v>3471</v>
      </c>
      <c r="G54" s="28">
        <v>172861.5</v>
      </c>
      <c r="H54" s="28">
        <v>31002266</v>
      </c>
      <c r="I54" s="28">
        <v>179.35</v>
      </c>
    </row>
    <row r="55" spans="1:9" ht="18.75" x14ac:dyDescent="0.3">
      <c r="A55" s="5"/>
      <c r="E55" s="7" t="s">
        <v>5</v>
      </c>
      <c r="F55" s="27">
        <v>248</v>
      </c>
      <c r="G55" s="27">
        <v>12363.5</v>
      </c>
      <c r="H55" s="27">
        <v>2383496.6</v>
      </c>
      <c r="I55" s="27">
        <v>192.78</v>
      </c>
    </row>
    <row r="56" spans="1:9" ht="18" customHeight="1" thickBot="1" x14ac:dyDescent="0.25">
      <c r="A56" s="5"/>
      <c r="E56" s="8" t="s">
        <v>3</v>
      </c>
      <c r="F56" s="19">
        <f>SUM(F54:F55)</f>
        <v>3719</v>
      </c>
      <c r="G56" s="20">
        <f>SUM(G54:G55)</f>
        <v>185225</v>
      </c>
      <c r="H56" s="11">
        <f>SUM(H54:H55)</f>
        <v>33385762.600000001</v>
      </c>
      <c r="I56" s="11">
        <f>SUM(H56/G56)</f>
        <v>180.24436550141721</v>
      </c>
    </row>
    <row r="57" spans="1:9" ht="13.5" thickTop="1" x14ac:dyDescent="0.2">
      <c r="A57" s="5"/>
    </row>
    <row r="58" spans="1:9" x14ac:dyDescent="0.2">
      <c r="A58" s="5"/>
    </row>
    <row r="59" spans="1:9" x14ac:dyDescent="0.2">
      <c r="A59" s="5"/>
    </row>
  </sheetData>
  <mergeCells count="10">
    <mergeCell ref="A1:H1"/>
    <mergeCell ref="A2:H2"/>
    <mergeCell ref="A3:H3"/>
    <mergeCell ref="A4:H4"/>
    <mergeCell ref="A5:H5"/>
    <mergeCell ref="A48:H48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2023-02-14T10:54:09Z</dcterms:modified>
</cp:coreProperties>
</file>