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E61" i="1"/>
  <c r="E62"/>
  <c r="U61"/>
  <c r="U62" s="1"/>
  <c r="R61"/>
  <c r="R62" s="1"/>
  <c r="O61"/>
  <c r="O62" s="1"/>
  <c r="L61"/>
  <c r="L62" s="1"/>
  <c r="J61"/>
  <c r="J62" s="1"/>
  <c r="G61"/>
  <c r="G62" s="1"/>
</calcChain>
</file>

<file path=xl/sharedStrings.xml><?xml version="1.0" encoding="utf-8"?>
<sst xmlns="http://schemas.openxmlformats.org/spreadsheetml/2006/main" count="75" uniqueCount="71">
  <si>
    <r>
      <rPr>
        <sz val="10"/>
        <rFont val="Courier New"/>
        <family val="3"/>
      </rPr>
      <t>NAME OF THE BUYERS</t>
    </r>
  </si>
  <si>
    <r>
      <rPr>
        <sz val="9"/>
        <rFont val="Courier New"/>
        <family val="3"/>
      </rPr>
      <t>LEAF</t>
    </r>
  </si>
  <si>
    <r>
      <rPr>
        <sz val="9"/>
        <rFont val="Courier New"/>
        <family val="3"/>
      </rPr>
      <t>DUST</t>
    </r>
  </si>
  <si>
    <r>
      <rPr>
        <sz val="9"/>
        <rFont val="Courier New"/>
        <family val="3"/>
      </rPr>
      <t>TOTAL</t>
    </r>
  </si>
  <si>
    <r>
      <rPr>
        <sz val="9"/>
        <rFont val="Courier New"/>
        <family val="3"/>
      </rPr>
      <t>Pkgs</t>
    </r>
  </si>
  <si>
    <r>
      <rPr>
        <sz val="9"/>
        <rFont val="Courier New"/>
        <family val="3"/>
      </rPr>
      <t>Kgs</t>
    </r>
  </si>
  <si>
    <r>
      <rPr>
        <sz val="9"/>
        <rFont val="Courier New"/>
        <family val="3"/>
      </rPr>
      <t>Amount</t>
    </r>
  </si>
  <si>
    <r>
      <rPr>
        <sz val="9"/>
        <rFont val="Courier New"/>
        <family val="3"/>
      </rPr>
      <t>Avg.</t>
    </r>
  </si>
  <si>
    <r>
      <rPr>
        <b/>
        <sz val="9"/>
        <rFont val="Courier New"/>
        <family val="3"/>
      </rPr>
      <t xml:space="preserve">(INTERNAL)
</t>
    </r>
    <r>
      <rPr>
        <sz val="8"/>
        <rFont val="Tahoma"/>
        <family val="2"/>
      </rPr>
      <t>ABUL KHAIR CONSUMER PROD. LTD.</t>
    </r>
  </si>
  <si>
    <r>
      <rPr>
        <sz val="8"/>
        <rFont val="Tahoma"/>
        <family val="2"/>
      </rPr>
      <t>AFTAB TEA TRADERS</t>
    </r>
  </si>
  <si>
    <r>
      <rPr>
        <sz val="8"/>
        <rFont val="Tahoma"/>
        <family val="2"/>
      </rPr>
      <t>AJENTA TEA HOUSE</t>
    </r>
  </si>
  <si>
    <r>
      <rPr>
        <sz val="8"/>
        <rFont val="Tahoma"/>
        <family val="2"/>
      </rPr>
      <t>AL-AMIN TEA TRADERS</t>
    </r>
  </si>
  <si>
    <r>
      <rPr>
        <sz val="8"/>
        <rFont val="Tahoma"/>
        <family val="2"/>
      </rPr>
      <t>ALO ENTERPRISE, CTG.</t>
    </r>
  </si>
  <si>
    <r>
      <rPr>
        <sz val="8"/>
        <rFont val="Tahoma"/>
        <family val="2"/>
      </rPr>
      <t>ASIB BROTHERS</t>
    </r>
  </si>
  <si>
    <r>
      <rPr>
        <sz val="8"/>
        <rFont val="Tahoma"/>
        <family val="2"/>
      </rPr>
      <t>BANGLADESH TEA STORE</t>
    </r>
  </si>
  <si>
    <r>
      <rPr>
        <sz val="8"/>
        <rFont val="Tahoma"/>
        <family val="2"/>
      </rPr>
      <t>BONANI TEA</t>
    </r>
  </si>
  <si>
    <r>
      <rPr>
        <sz val="8"/>
        <rFont val="Tahoma"/>
        <family val="2"/>
      </rPr>
      <t>BONANI TEA;</t>
    </r>
  </si>
  <si>
    <r>
      <rPr>
        <sz val="8"/>
        <rFont val="Tahoma"/>
        <family val="2"/>
      </rPr>
      <t>DANISH FOODS LTD.</t>
    </r>
  </si>
  <si>
    <r>
      <rPr>
        <sz val="8"/>
        <rFont val="Tahoma"/>
        <family val="2"/>
      </rPr>
      <t>GREAT FLAVOR INTERNATIONAL</t>
    </r>
  </si>
  <si>
    <r>
      <rPr>
        <sz val="8"/>
        <rFont val="Tahoma"/>
        <family val="2"/>
      </rPr>
      <t>GUPTA TEA HOUSE</t>
    </r>
  </si>
  <si>
    <r>
      <rPr>
        <sz val="8"/>
        <rFont val="Tahoma"/>
        <family val="2"/>
      </rPr>
      <t>HOQUE TEA HOUSE</t>
    </r>
  </si>
  <si>
    <r>
      <rPr>
        <sz val="8"/>
        <rFont val="Tahoma"/>
        <family val="2"/>
      </rPr>
      <t>HOSSAIN TEA AGENCY</t>
    </r>
  </si>
  <si>
    <r>
      <rPr>
        <sz val="8"/>
        <rFont val="Tahoma"/>
        <family val="2"/>
      </rPr>
      <t>HOSSAIN TEA STORE</t>
    </r>
  </si>
  <si>
    <r>
      <rPr>
        <sz val="8"/>
        <rFont val="Tahoma"/>
        <family val="2"/>
      </rPr>
      <t>HRC PRODUCTS LTD.</t>
    </r>
  </si>
  <si>
    <r>
      <rPr>
        <sz val="8"/>
        <rFont val="Tahoma"/>
        <family val="2"/>
      </rPr>
      <t>ISPAHANI TEA LIMITED</t>
    </r>
  </si>
  <si>
    <r>
      <rPr>
        <sz val="8"/>
        <rFont val="Tahoma"/>
        <family val="2"/>
      </rPr>
      <t>JAMAL TEA HOUSE</t>
    </r>
  </si>
  <si>
    <r>
      <rPr>
        <sz val="8"/>
        <rFont val="Tahoma"/>
        <family val="2"/>
      </rPr>
      <t>JAMUNA TEA &amp; TRADING</t>
    </r>
  </si>
  <si>
    <r>
      <rPr>
        <sz val="8"/>
        <rFont val="Tahoma"/>
        <family val="2"/>
      </rPr>
      <t>KAMAL TEA &amp; TRADING</t>
    </r>
  </si>
  <si>
    <r>
      <rPr>
        <sz val="8"/>
        <rFont val="Tahoma"/>
        <family val="2"/>
      </rPr>
      <t>KAMONA TEA HOUSE</t>
    </r>
  </si>
  <si>
    <r>
      <rPr>
        <sz val="8"/>
        <rFont val="Tahoma"/>
        <family val="2"/>
      </rPr>
      <t>KARNOFULI CHA GHAR</t>
    </r>
  </si>
  <si>
    <r>
      <rPr>
        <sz val="8"/>
        <rFont val="Tahoma"/>
        <family val="2"/>
      </rPr>
      <t>KAZI TEA &amp; TRADING, CTG.</t>
    </r>
  </si>
  <si>
    <r>
      <rPr>
        <sz val="8"/>
        <rFont val="Tahoma"/>
        <family val="2"/>
      </rPr>
      <t>LOVELY TEA HOUSE</t>
    </r>
  </si>
  <si>
    <r>
      <rPr>
        <sz val="8"/>
        <rFont val="Tahoma"/>
        <family val="2"/>
      </rPr>
      <t>M. A. TEA SUPPLY</t>
    </r>
  </si>
  <si>
    <r>
      <rPr>
        <sz val="8"/>
        <rFont val="Tahoma"/>
        <family val="2"/>
      </rPr>
      <t>M. AHMED TEA &amp; LANDS CO LTD.</t>
    </r>
  </si>
  <si>
    <r>
      <rPr>
        <sz val="8"/>
        <rFont val="Tahoma"/>
        <family val="2"/>
      </rPr>
      <t>MA MONI TEA HOUSE</t>
    </r>
  </si>
  <si>
    <r>
      <rPr>
        <sz val="8"/>
        <rFont val="Tahoma"/>
        <family val="2"/>
      </rPr>
      <t>MEGHNA TEA COMPANY LTD.</t>
    </r>
  </si>
  <si>
    <r>
      <rPr>
        <sz val="8"/>
        <rFont val="Tahoma"/>
        <family val="2"/>
      </rPr>
      <t>NISHITA FOODS</t>
    </r>
  </si>
  <si>
    <r>
      <rPr>
        <sz val="8"/>
        <rFont val="Tahoma"/>
        <family val="2"/>
      </rPr>
      <t>PABNA TEA STORE</t>
    </r>
  </si>
  <si>
    <r>
      <rPr>
        <sz val="8"/>
        <rFont val="Tahoma"/>
        <family val="2"/>
      </rPr>
      <t>PABNA TEA STORE-1,</t>
    </r>
  </si>
  <si>
    <r>
      <rPr>
        <sz val="8"/>
        <rFont val="Tahoma"/>
        <family val="2"/>
      </rPr>
      <t>PARAGON AGRO LTD.</t>
    </r>
  </si>
  <si>
    <r>
      <rPr>
        <sz val="8"/>
        <rFont val="Tahoma"/>
        <family val="2"/>
      </rPr>
      <t>POPULAR TEA HOUSE, DHAKA.</t>
    </r>
  </si>
  <si>
    <r>
      <rPr>
        <sz val="8"/>
        <rFont val="Tahoma"/>
        <family val="2"/>
      </rPr>
      <t>R. K. TEA HOUSE</t>
    </r>
  </si>
  <si>
    <r>
      <rPr>
        <sz val="8"/>
        <rFont val="Tahoma"/>
        <family val="2"/>
      </rPr>
      <t>RAHIM TEA SUPPLY</t>
    </r>
  </si>
  <si>
    <r>
      <rPr>
        <sz val="8"/>
        <rFont val="Tahoma"/>
        <family val="2"/>
      </rPr>
      <t>RAJDHANI FOOD PRODUCTS</t>
    </r>
  </si>
  <si>
    <r>
      <rPr>
        <sz val="8"/>
        <rFont val="Tahoma"/>
        <family val="2"/>
      </rPr>
      <t>S. NAHAR ENTERPRISE</t>
    </r>
  </si>
  <si>
    <r>
      <rPr>
        <sz val="8"/>
        <rFont val="Tahoma"/>
        <family val="2"/>
      </rPr>
      <t>SATHI TEA HOUSE</t>
    </r>
  </si>
  <si>
    <r>
      <rPr>
        <sz val="8"/>
        <rFont val="Tahoma"/>
        <family val="2"/>
      </rPr>
      <t>SATHI TEA HOUSE-2</t>
    </r>
  </si>
  <si>
    <r>
      <rPr>
        <sz val="8"/>
        <rFont val="Tahoma"/>
        <family val="2"/>
      </rPr>
      <t>SHABNAM VEGETABLE OIL INDUSTRIES LTD.</t>
    </r>
  </si>
  <si>
    <r>
      <rPr>
        <sz val="8"/>
        <rFont val="Tahoma"/>
        <family val="2"/>
      </rPr>
      <t>SHAHJALAL TEA HOUSE</t>
    </r>
  </si>
  <si>
    <r>
      <rPr>
        <sz val="8"/>
        <rFont val="Tahoma"/>
        <family val="2"/>
      </rPr>
      <t>SHAHJALAL TEA HOUSE;</t>
    </r>
  </si>
  <si>
    <r>
      <rPr>
        <sz val="8"/>
        <rFont val="Tahoma"/>
        <family val="2"/>
      </rPr>
      <t>SHARIF TEA HOUSE</t>
    </r>
  </si>
  <si>
    <r>
      <rPr>
        <sz val="8"/>
        <rFont val="Tahoma"/>
        <family val="2"/>
      </rPr>
      <t>SHAW WALLACE (BD) LTD.</t>
    </r>
  </si>
  <si>
    <r>
      <rPr>
        <sz val="8"/>
        <rFont val="Tahoma"/>
        <family val="2"/>
      </rPr>
      <t>SPORSHA AGRO CHEMICAL &amp; CON. PRODUCTS</t>
    </r>
  </si>
  <si>
    <r>
      <rPr>
        <sz val="8"/>
        <rFont val="Tahoma"/>
        <family val="2"/>
      </rPr>
      <t>TEA SUPPLY &amp; TRADING</t>
    </r>
  </si>
  <si>
    <r>
      <rPr>
        <sz val="8"/>
        <rFont val="Tahoma"/>
        <family val="2"/>
      </rPr>
      <t>TETLEY ACI (BD) LTD.</t>
    </r>
  </si>
  <si>
    <r>
      <rPr>
        <sz val="8"/>
        <rFont val="Tahoma"/>
        <family val="2"/>
      </rPr>
      <t>THE CONSOLIDATED TEA &amp; LANDS CO.(BD) LTD.</t>
    </r>
  </si>
  <si>
    <r>
      <rPr>
        <sz val="8"/>
        <rFont val="Tahoma"/>
        <family val="2"/>
      </rPr>
      <t>UMAMMA TEA SUPPLY</t>
    </r>
  </si>
  <si>
    <r>
      <rPr>
        <sz val="8"/>
        <rFont val="Tahoma"/>
        <family val="2"/>
      </rPr>
      <t>UNILEVER BANGLADESH LTD.</t>
    </r>
  </si>
  <si>
    <r>
      <rPr>
        <sz val="8"/>
        <rFont val="Tahoma"/>
        <family val="2"/>
      </rPr>
      <t>ZAHAN ENTERPRISE</t>
    </r>
  </si>
  <si>
    <r>
      <rPr>
        <sz val="10"/>
        <rFont val="Courier New"/>
        <family val="3"/>
      </rPr>
      <t>Sub Total:</t>
    </r>
  </si>
  <si>
    <r>
      <rPr>
        <sz val="10"/>
        <rFont val="Courier New"/>
        <family val="3"/>
      </rPr>
      <t>Grand Total:</t>
    </r>
  </si>
  <si>
    <r>
      <rPr>
        <sz val="11"/>
        <rFont val="Courier New"/>
        <family val="3"/>
      </rPr>
      <t>Yours faithfully,</t>
    </r>
  </si>
  <si>
    <r>
      <rPr>
        <sz val="11"/>
        <rFont val="Courier New"/>
        <family val="3"/>
      </rPr>
      <t>For PURBA BANGLA BROKERS LTD.</t>
    </r>
  </si>
  <si>
    <r>
      <rPr>
        <sz val="10"/>
        <rFont val="Courier New"/>
        <family val="3"/>
      </rPr>
      <t>CC: Secretary, Bangladesh Tea Board, Chattogram.</t>
    </r>
  </si>
  <si>
    <r>
      <rPr>
        <sz val="10"/>
        <rFont val="Courier New"/>
        <family val="3"/>
      </rPr>
      <t>Licensing Officer, Bangladesh Tea Board, Chattogram.</t>
    </r>
    <r>
      <rPr>
        <sz val="10"/>
        <rFont val="Times New Roman"/>
        <family val="1"/>
      </rPr>
      <t xml:space="preserve">   </t>
    </r>
    <r>
      <rPr>
        <sz val="10"/>
        <rFont val="Courier New"/>
        <family val="3"/>
      </rPr>
      <t>Deputy Director (Trade), Bangladesh Tea Board, Chattogram.</t>
    </r>
    <r>
      <rPr>
        <sz val="10"/>
        <rFont val="Times New Roman"/>
        <family val="1"/>
      </rPr>
      <t xml:space="preserve"> </t>
    </r>
    <r>
      <rPr>
        <sz val="10"/>
        <rFont val="Courier New"/>
        <family val="3"/>
      </rPr>
      <t>Asstt. Director (Trade), Bangladesh Tea Board, Chattogram.</t>
    </r>
  </si>
  <si>
    <t>ZIKU TEA STORE</t>
  </si>
  <si>
    <r>
      <rPr>
        <b/>
        <sz val="16"/>
        <rFont val="Courier New"/>
        <family val="3"/>
      </rPr>
      <t>PURBA BANGLA BROKERS LIMITED</t>
    </r>
  </si>
  <si>
    <r>
      <rPr>
        <b/>
        <sz val="13"/>
        <rFont val="Courier New"/>
        <family val="3"/>
      </rPr>
      <t>BUYERS PURCHASE STATEMENT</t>
    </r>
  </si>
  <si>
    <r>
      <rPr>
        <b/>
        <sz val="11"/>
        <rFont val="Courier New"/>
        <family val="3"/>
      </rPr>
      <t>SALE DATE : 07-NOV-22</t>
    </r>
    <r>
      <rPr>
        <b/>
        <sz val="11"/>
        <rFont val="Times New Roman"/>
        <family val="1"/>
      </rPr>
      <t xml:space="preserve"> </t>
    </r>
    <r>
      <rPr>
        <b/>
        <sz val="11"/>
        <rFont val="Courier New"/>
        <family val="3"/>
      </rPr>
      <t>SALE NO : 27</t>
    </r>
  </si>
  <si>
    <r>
      <rPr>
        <sz val="11"/>
        <rFont val="Courier New"/>
        <family val="3"/>
      </rPr>
      <t>Secretary, T.T.A.B., Agrabad, Chattogram.</t>
    </r>
  </si>
  <si>
    <r>
      <rPr>
        <sz val="11"/>
        <rFont val="Courier New"/>
        <family val="3"/>
      </rPr>
      <t>Dear Sir : We give below figures relating to the above.</t>
    </r>
  </si>
</sst>
</file>

<file path=xl/styles.xml><?xml version="1.0" encoding="utf-8"?>
<styleSheet xmlns="http://schemas.openxmlformats.org/spreadsheetml/2006/main">
  <numFmts count="6">
    <numFmt numFmtId="164" formatCode="###0;###0"/>
    <numFmt numFmtId="165" formatCode="#,##0.0;#,##0.0"/>
    <numFmt numFmtId="166" formatCode="#,##0;#,##0"/>
    <numFmt numFmtId="167" formatCode="#,##0.00;#,##0.00"/>
    <numFmt numFmtId="168" formatCode="###0.00;###0.00"/>
    <numFmt numFmtId="169" formatCode="###0.0;###0.0"/>
  </numFmts>
  <fonts count="16">
    <font>
      <sz val="10"/>
      <color rgb="FF000000"/>
      <name val="Times New Roman"/>
      <charset val="204"/>
    </font>
    <font>
      <sz val="10"/>
      <name val="Courier New"/>
    </font>
    <font>
      <sz val="9"/>
      <name val="Courier New"/>
    </font>
    <font>
      <sz val="8"/>
      <color rgb="FF000000"/>
      <name val="Arial"/>
      <family val="2"/>
    </font>
    <font>
      <sz val="8"/>
      <name val="Tahoma"/>
    </font>
    <font>
      <sz val="11"/>
      <name val="Courier New"/>
    </font>
    <font>
      <sz val="1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sz val="8"/>
      <name val="Tahoma"/>
      <family val="2"/>
    </font>
    <font>
      <sz val="11"/>
      <name val="Courier New"/>
      <family val="3"/>
    </font>
    <font>
      <sz val="10"/>
      <name val="Times New Roman"/>
      <family val="1"/>
    </font>
    <font>
      <b/>
      <sz val="16"/>
      <name val="Courier New"/>
      <family val="3"/>
    </font>
    <font>
      <b/>
      <sz val="13"/>
      <name val="Courier New"/>
      <family val="3"/>
    </font>
    <font>
      <b/>
      <sz val="11"/>
      <name val="Courier New"/>
      <family val="3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9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9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9" fontId="3" fillId="0" borderId="9" xfId="0" applyNumberFormat="1" applyFont="1" applyFill="1" applyBorder="1" applyAlignment="1">
      <alignment horizontal="right" vertical="top" wrapText="1"/>
    </xf>
    <xf numFmtId="167" fontId="3" fillId="0" borderId="9" xfId="0" applyNumberFormat="1" applyFont="1" applyFill="1" applyBorder="1" applyAlignment="1">
      <alignment horizontal="right" vertical="top" wrapText="1"/>
    </xf>
    <xf numFmtId="168" fontId="3" fillId="0" borderId="9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workbookViewId="0">
      <selection activeCell="A3" sqref="A3:W3"/>
    </sheetView>
  </sheetViews>
  <sheetFormatPr defaultColWidth="9.33203125" defaultRowHeight="12.75"/>
  <cols>
    <col min="1" max="1" width="18.6640625" customWidth="1"/>
    <col min="2" max="2" width="6.83203125" customWidth="1"/>
    <col min="3" max="3" width="11.5" customWidth="1"/>
    <col min="4" max="5" width="5.83203125" customWidth="1"/>
    <col min="6" max="6" width="1.1640625" customWidth="1"/>
    <col min="7" max="7" width="3.33203125" customWidth="1"/>
    <col min="8" max="8" width="5.83203125" customWidth="1"/>
    <col min="9" max="9" width="1.1640625" customWidth="1"/>
    <col min="10" max="10" width="5.83203125" customWidth="1"/>
    <col min="11" max="11" width="1.1640625" customWidth="1"/>
    <col min="12" max="12" width="5.83203125" customWidth="1"/>
    <col min="13" max="13" width="3.33203125" customWidth="1"/>
    <col min="14" max="15" width="1.1640625" customWidth="1"/>
    <col min="16" max="16" width="4.6640625" customWidth="1"/>
    <col min="17" max="18" width="2.1640625" customWidth="1"/>
    <col min="19" max="19" width="6.83203125" customWidth="1"/>
    <col min="20" max="20" width="2.1640625" customWidth="1"/>
    <col min="21" max="21" width="14" customWidth="1"/>
    <col min="22" max="22" width="1.1640625" customWidth="1"/>
    <col min="23" max="23" width="6.83203125" customWidth="1"/>
    <col min="24" max="24" width="1.1640625" customWidth="1"/>
    <col min="25" max="25" width="2.1640625" customWidth="1"/>
  </cols>
  <sheetData>
    <row r="1" spans="1:24" ht="21.9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4" ht="21.95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4" ht="21.95" customHeight="1">
      <c r="A3" s="43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4" ht="15" customHeight="1">
      <c r="A4" s="44" t="s">
        <v>69</v>
      </c>
    </row>
    <row r="5" spans="1:24" ht="15" customHeight="1">
      <c r="A5" s="44" t="s">
        <v>70</v>
      </c>
    </row>
    <row r="7" spans="1:24" ht="12.95" customHeight="1">
      <c r="A7" s="6" t="s">
        <v>0</v>
      </c>
      <c r="B7" s="7"/>
      <c r="C7" s="7"/>
      <c r="D7" s="7"/>
      <c r="E7" s="10" t="s">
        <v>1</v>
      </c>
      <c r="F7" s="11"/>
      <c r="G7" s="11"/>
      <c r="H7" s="12"/>
      <c r="I7" s="10" t="s">
        <v>2</v>
      </c>
      <c r="J7" s="11"/>
      <c r="K7" s="11"/>
      <c r="L7" s="11"/>
      <c r="M7" s="12"/>
      <c r="N7" s="4"/>
      <c r="O7" s="5"/>
      <c r="P7" s="10" t="s">
        <v>3</v>
      </c>
      <c r="Q7" s="11"/>
      <c r="R7" s="11"/>
      <c r="S7" s="11"/>
      <c r="T7" s="11"/>
      <c r="U7" s="11"/>
      <c r="V7" s="11"/>
      <c r="W7" s="12"/>
    </row>
    <row r="8" spans="1:24" ht="12.95" customHeight="1">
      <c r="A8" s="8"/>
      <c r="B8" s="9"/>
      <c r="C8" s="9"/>
      <c r="D8" s="9"/>
      <c r="E8" s="1" t="s">
        <v>4</v>
      </c>
      <c r="F8" s="13" t="s">
        <v>5</v>
      </c>
      <c r="G8" s="14"/>
      <c r="H8" s="15"/>
      <c r="I8" s="13" t="s">
        <v>4</v>
      </c>
      <c r="J8" s="15"/>
      <c r="K8" s="13" t="s">
        <v>5</v>
      </c>
      <c r="L8" s="14"/>
      <c r="M8" s="15"/>
      <c r="N8" s="13" t="s">
        <v>4</v>
      </c>
      <c r="O8" s="14"/>
      <c r="P8" s="15"/>
      <c r="Q8" s="13" t="s">
        <v>5</v>
      </c>
      <c r="R8" s="14"/>
      <c r="S8" s="15"/>
      <c r="T8" s="13" t="s">
        <v>6</v>
      </c>
      <c r="U8" s="15"/>
      <c r="V8" s="13" t="s">
        <v>7</v>
      </c>
      <c r="W8" s="15"/>
    </row>
    <row r="9" spans="1:24">
      <c r="A9" s="17" t="s">
        <v>8</v>
      </c>
      <c r="B9" s="17"/>
      <c r="C9" s="17"/>
      <c r="D9" s="17"/>
      <c r="E9" s="18">
        <v>995</v>
      </c>
      <c r="F9" s="18"/>
      <c r="G9" s="19">
        <v>49627</v>
      </c>
      <c r="H9" s="19"/>
      <c r="I9" s="19"/>
      <c r="J9" s="18">
        <v>80</v>
      </c>
      <c r="K9" s="18"/>
      <c r="L9" s="19">
        <v>3993.1</v>
      </c>
      <c r="M9" s="19"/>
      <c r="N9" s="19"/>
      <c r="O9" s="20">
        <v>1075</v>
      </c>
      <c r="P9" s="20"/>
      <c r="Q9" s="20"/>
      <c r="R9" s="19">
        <v>53620.1</v>
      </c>
      <c r="S9" s="19"/>
      <c r="T9" s="19"/>
      <c r="U9" s="21">
        <v>10295225.4</v>
      </c>
      <c r="V9" s="21"/>
      <c r="W9" s="22">
        <v>192</v>
      </c>
      <c r="X9" s="22"/>
    </row>
    <row r="10" spans="1:24" ht="12.95" customHeight="1">
      <c r="A10" s="16" t="s">
        <v>9</v>
      </c>
      <c r="B10" s="16"/>
      <c r="C10" s="16"/>
      <c r="D10" s="16"/>
      <c r="E10" s="23">
        <v>105</v>
      </c>
      <c r="F10" s="23"/>
      <c r="G10" s="24">
        <v>5233.5</v>
      </c>
      <c r="H10" s="24"/>
      <c r="I10" s="24"/>
      <c r="J10" s="23">
        <v>0</v>
      </c>
      <c r="K10" s="23"/>
      <c r="L10" s="25">
        <v>0</v>
      </c>
      <c r="M10" s="25"/>
      <c r="N10" s="25"/>
      <c r="O10" s="23">
        <v>105</v>
      </c>
      <c r="P10" s="23"/>
      <c r="Q10" s="23"/>
      <c r="R10" s="24">
        <v>5233.5</v>
      </c>
      <c r="S10" s="24"/>
      <c r="T10" s="24"/>
      <c r="U10" s="26">
        <v>1015011</v>
      </c>
      <c r="V10" s="26"/>
      <c r="W10" s="27">
        <v>193.94</v>
      </c>
      <c r="X10" s="27"/>
    </row>
    <row r="11" spans="1:24" ht="12.95" customHeight="1">
      <c r="A11" s="16" t="s">
        <v>10</v>
      </c>
      <c r="B11" s="16"/>
      <c r="C11" s="16"/>
      <c r="D11" s="16"/>
      <c r="E11" s="23">
        <v>10</v>
      </c>
      <c r="F11" s="23"/>
      <c r="G11" s="25">
        <v>498.5</v>
      </c>
      <c r="H11" s="25"/>
      <c r="I11" s="25"/>
      <c r="J11" s="23">
        <v>0</v>
      </c>
      <c r="K11" s="23"/>
      <c r="L11" s="25">
        <v>0</v>
      </c>
      <c r="M11" s="25"/>
      <c r="N11" s="25"/>
      <c r="O11" s="23">
        <v>10</v>
      </c>
      <c r="P11" s="23"/>
      <c r="Q11" s="23"/>
      <c r="R11" s="25">
        <v>498.5</v>
      </c>
      <c r="S11" s="25"/>
      <c r="T11" s="25"/>
      <c r="U11" s="26">
        <v>113159.5</v>
      </c>
      <c r="V11" s="26"/>
      <c r="W11" s="27">
        <v>227</v>
      </c>
      <c r="X11" s="27"/>
    </row>
    <row r="12" spans="1:24" ht="12.95" customHeight="1">
      <c r="A12" s="16" t="s">
        <v>11</v>
      </c>
      <c r="B12" s="16"/>
      <c r="C12" s="16"/>
      <c r="D12" s="16"/>
      <c r="E12" s="23">
        <v>230</v>
      </c>
      <c r="F12" s="23"/>
      <c r="G12" s="24">
        <v>11470</v>
      </c>
      <c r="H12" s="24"/>
      <c r="I12" s="24"/>
      <c r="J12" s="23">
        <v>25</v>
      </c>
      <c r="K12" s="23"/>
      <c r="L12" s="24">
        <v>1246.8</v>
      </c>
      <c r="M12" s="24"/>
      <c r="N12" s="24"/>
      <c r="O12" s="23">
        <v>255</v>
      </c>
      <c r="P12" s="23"/>
      <c r="Q12" s="23"/>
      <c r="R12" s="24">
        <v>12716.8</v>
      </c>
      <c r="S12" s="24"/>
      <c r="T12" s="24"/>
      <c r="U12" s="26">
        <v>2269226.7000000002</v>
      </c>
      <c r="V12" s="26"/>
      <c r="W12" s="27">
        <v>178.44</v>
      </c>
      <c r="X12" s="27"/>
    </row>
    <row r="13" spans="1:24" ht="12.95" customHeight="1">
      <c r="A13" s="16" t="s">
        <v>12</v>
      </c>
      <c r="B13" s="16"/>
      <c r="C13" s="16"/>
      <c r="D13" s="16"/>
      <c r="E13" s="23">
        <v>20</v>
      </c>
      <c r="F13" s="23"/>
      <c r="G13" s="25">
        <v>997</v>
      </c>
      <c r="H13" s="25"/>
      <c r="I13" s="25"/>
      <c r="J13" s="23">
        <v>0</v>
      </c>
      <c r="K13" s="23"/>
      <c r="L13" s="25">
        <v>0</v>
      </c>
      <c r="M13" s="25"/>
      <c r="N13" s="25"/>
      <c r="O13" s="23">
        <v>20</v>
      </c>
      <c r="P13" s="23"/>
      <c r="Q13" s="23"/>
      <c r="R13" s="25">
        <v>997</v>
      </c>
      <c r="S13" s="25"/>
      <c r="T13" s="25"/>
      <c r="U13" s="26">
        <v>219340</v>
      </c>
      <c r="V13" s="26"/>
      <c r="W13" s="27">
        <v>220</v>
      </c>
      <c r="X13" s="27"/>
    </row>
    <row r="14" spans="1:24" ht="12.95" customHeight="1">
      <c r="A14" s="16" t="s">
        <v>13</v>
      </c>
      <c r="B14" s="16"/>
      <c r="C14" s="16"/>
      <c r="D14" s="16"/>
      <c r="E14" s="23">
        <v>20</v>
      </c>
      <c r="F14" s="23"/>
      <c r="G14" s="25">
        <v>997</v>
      </c>
      <c r="H14" s="25"/>
      <c r="I14" s="25"/>
      <c r="J14" s="23">
        <v>20</v>
      </c>
      <c r="K14" s="23"/>
      <c r="L14" s="25">
        <v>998.4</v>
      </c>
      <c r="M14" s="25"/>
      <c r="N14" s="25"/>
      <c r="O14" s="23">
        <v>40</v>
      </c>
      <c r="P14" s="23"/>
      <c r="Q14" s="23"/>
      <c r="R14" s="24">
        <v>1995.4</v>
      </c>
      <c r="S14" s="24"/>
      <c r="T14" s="24"/>
      <c r="U14" s="26">
        <v>412511.5</v>
      </c>
      <c r="V14" s="26"/>
      <c r="W14" s="27">
        <v>206.73</v>
      </c>
      <c r="X14" s="27"/>
    </row>
    <row r="15" spans="1:24" ht="12.95" customHeight="1">
      <c r="A15" s="16" t="s">
        <v>14</v>
      </c>
      <c r="B15" s="16"/>
      <c r="C15" s="16"/>
      <c r="D15" s="16"/>
      <c r="E15" s="23">
        <v>0</v>
      </c>
      <c r="F15" s="23"/>
      <c r="G15" s="25">
        <v>0</v>
      </c>
      <c r="H15" s="25"/>
      <c r="I15" s="25"/>
      <c r="J15" s="23">
        <v>20</v>
      </c>
      <c r="K15" s="23"/>
      <c r="L15" s="25">
        <v>998.4</v>
      </c>
      <c r="M15" s="25"/>
      <c r="N15" s="25"/>
      <c r="O15" s="23">
        <v>20</v>
      </c>
      <c r="P15" s="23"/>
      <c r="Q15" s="23"/>
      <c r="R15" s="25">
        <v>998.4</v>
      </c>
      <c r="S15" s="25"/>
      <c r="T15" s="25"/>
      <c r="U15" s="26">
        <v>268070.40000000002</v>
      </c>
      <c r="V15" s="26"/>
      <c r="W15" s="27">
        <v>268.5</v>
      </c>
      <c r="X15" s="27"/>
    </row>
    <row r="16" spans="1:24" ht="12.95" customHeight="1">
      <c r="A16" s="16" t="s">
        <v>15</v>
      </c>
      <c r="B16" s="16"/>
      <c r="C16" s="16"/>
      <c r="D16" s="16"/>
      <c r="E16" s="23">
        <v>80</v>
      </c>
      <c r="F16" s="23"/>
      <c r="G16" s="24">
        <v>3986.5</v>
      </c>
      <c r="H16" s="24"/>
      <c r="I16" s="24"/>
      <c r="J16" s="23">
        <v>0</v>
      </c>
      <c r="K16" s="23"/>
      <c r="L16" s="25">
        <v>0</v>
      </c>
      <c r="M16" s="25"/>
      <c r="N16" s="25"/>
      <c r="O16" s="23">
        <v>80</v>
      </c>
      <c r="P16" s="23"/>
      <c r="Q16" s="23"/>
      <c r="R16" s="24">
        <v>3986.5</v>
      </c>
      <c r="S16" s="24"/>
      <c r="T16" s="24"/>
      <c r="U16" s="26">
        <v>846201</v>
      </c>
      <c r="V16" s="26"/>
      <c r="W16" s="27">
        <v>212.27</v>
      </c>
      <c r="X16" s="27"/>
    </row>
    <row r="17" spans="1:24" ht="12.95" customHeight="1">
      <c r="A17" s="16" t="s">
        <v>16</v>
      </c>
      <c r="B17" s="16"/>
      <c r="C17" s="16"/>
      <c r="D17" s="16"/>
      <c r="E17" s="23">
        <v>50</v>
      </c>
      <c r="F17" s="23"/>
      <c r="G17" s="24">
        <v>2491</v>
      </c>
      <c r="H17" s="24"/>
      <c r="I17" s="24"/>
      <c r="J17" s="23">
        <v>0</v>
      </c>
      <c r="K17" s="23"/>
      <c r="L17" s="25">
        <v>0</v>
      </c>
      <c r="M17" s="25"/>
      <c r="N17" s="25"/>
      <c r="O17" s="23">
        <v>50</v>
      </c>
      <c r="P17" s="23"/>
      <c r="Q17" s="23"/>
      <c r="R17" s="24">
        <v>2491</v>
      </c>
      <c r="S17" s="24"/>
      <c r="T17" s="24"/>
      <c r="U17" s="26">
        <v>345235.5</v>
      </c>
      <c r="V17" s="26"/>
      <c r="W17" s="27">
        <v>138.59</v>
      </c>
      <c r="X17" s="27"/>
    </row>
    <row r="18" spans="1:24" ht="12.95" customHeight="1">
      <c r="A18" s="16" t="s">
        <v>17</v>
      </c>
      <c r="B18" s="16"/>
      <c r="C18" s="16"/>
      <c r="D18" s="16"/>
      <c r="E18" s="23">
        <v>20</v>
      </c>
      <c r="F18" s="23"/>
      <c r="G18" s="25">
        <v>998.5</v>
      </c>
      <c r="H18" s="25"/>
      <c r="I18" s="25"/>
      <c r="J18" s="23">
        <v>20</v>
      </c>
      <c r="K18" s="23"/>
      <c r="L18" s="25">
        <v>999.2</v>
      </c>
      <c r="M18" s="25"/>
      <c r="N18" s="25"/>
      <c r="O18" s="23">
        <v>40</v>
      </c>
      <c r="P18" s="23"/>
      <c r="Q18" s="23"/>
      <c r="R18" s="24">
        <v>1997.7</v>
      </c>
      <c r="S18" s="24"/>
      <c r="T18" s="24"/>
      <c r="U18" s="26">
        <v>423012.8</v>
      </c>
      <c r="V18" s="26"/>
      <c r="W18" s="27">
        <v>211.75</v>
      </c>
      <c r="X18" s="27"/>
    </row>
    <row r="19" spans="1:24" ht="12.95" customHeight="1">
      <c r="A19" s="16" t="s">
        <v>18</v>
      </c>
      <c r="B19" s="16"/>
      <c r="C19" s="16"/>
      <c r="D19" s="16"/>
      <c r="E19" s="23">
        <v>10</v>
      </c>
      <c r="F19" s="23"/>
      <c r="G19" s="25">
        <v>498.5</v>
      </c>
      <c r="H19" s="25"/>
      <c r="I19" s="25"/>
      <c r="J19" s="23">
        <v>10</v>
      </c>
      <c r="K19" s="23"/>
      <c r="L19" s="25">
        <v>496</v>
      </c>
      <c r="M19" s="25"/>
      <c r="N19" s="25"/>
      <c r="O19" s="23">
        <v>20</v>
      </c>
      <c r="P19" s="23"/>
      <c r="Q19" s="23"/>
      <c r="R19" s="25">
        <v>994.5</v>
      </c>
      <c r="S19" s="25"/>
      <c r="T19" s="25"/>
      <c r="U19" s="26">
        <v>204060</v>
      </c>
      <c r="V19" s="26"/>
      <c r="W19" s="27">
        <v>205.19</v>
      </c>
      <c r="X19" s="27"/>
    </row>
    <row r="20" spans="1:24" ht="12.95" customHeight="1">
      <c r="A20" s="16" t="s">
        <v>19</v>
      </c>
      <c r="B20" s="16"/>
      <c r="C20" s="16"/>
      <c r="D20" s="16"/>
      <c r="E20" s="23">
        <v>10</v>
      </c>
      <c r="F20" s="23"/>
      <c r="G20" s="25">
        <v>498.5</v>
      </c>
      <c r="H20" s="25"/>
      <c r="I20" s="25"/>
      <c r="J20" s="23">
        <v>0</v>
      </c>
      <c r="K20" s="23"/>
      <c r="L20" s="25">
        <v>0</v>
      </c>
      <c r="M20" s="25"/>
      <c r="N20" s="25"/>
      <c r="O20" s="23">
        <v>10</v>
      </c>
      <c r="P20" s="23"/>
      <c r="Q20" s="23"/>
      <c r="R20" s="25">
        <v>498.5</v>
      </c>
      <c r="S20" s="25"/>
      <c r="T20" s="25"/>
      <c r="U20" s="26">
        <v>73279.5</v>
      </c>
      <c r="V20" s="26"/>
      <c r="W20" s="27">
        <v>147</v>
      </c>
      <c r="X20" s="27"/>
    </row>
    <row r="21" spans="1:24" ht="12.95" customHeight="1">
      <c r="A21" s="16" t="s">
        <v>20</v>
      </c>
      <c r="B21" s="16"/>
      <c r="C21" s="16"/>
      <c r="D21" s="16"/>
      <c r="E21" s="23">
        <v>0</v>
      </c>
      <c r="F21" s="23"/>
      <c r="G21" s="25">
        <v>0</v>
      </c>
      <c r="H21" s="25"/>
      <c r="I21" s="25"/>
      <c r="J21" s="23">
        <v>10</v>
      </c>
      <c r="K21" s="23"/>
      <c r="L21" s="25">
        <v>499.2</v>
      </c>
      <c r="M21" s="25"/>
      <c r="N21" s="25"/>
      <c r="O21" s="23">
        <v>10</v>
      </c>
      <c r="P21" s="23"/>
      <c r="Q21" s="23"/>
      <c r="R21" s="25">
        <v>499.2</v>
      </c>
      <c r="S21" s="25"/>
      <c r="T21" s="25"/>
      <c r="U21" s="26">
        <v>99840</v>
      </c>
      <c r="V21" s="26"/>
      <c r="W21" s="27">
        <v>200</v>
      </c>
      <c r="X21" s="27"/>
    </row>
    <row r="22" spans="1:24" ht="12.95" customHeight="1">
      <c r="A22" s="16" t="s">
        <v>21</v>
      </c>
      <c r="B22" s="16"/>
      <c r="C22" s="16"/>
      <c r="D22" s="16"/>
      <c r="E22" s="23">
        <v>240</v>
      </c>
      <c r="F22" s="23"/>
      <c r="G22" s="24">
        <v>11970</v>
      </c>
      <c r="H22" s="24"/>
      <c r="I22" s="24"/>
      <c r="J22" s="23">
        <v>0</v>
      </c>
      <c r="K22" s="23"/>
      <c r="L22" s="25">
        <v>0</v>
      </c>
      <c r="M22" s="25"/>
      <c r="N22" s="25"/>
      <c r="O22" s="23">
        <v>240</v>
      </c>
      <c r="P22" s="23"/>
      <c r="Q22" s="23"/>
      <c r="R22" s="24">
        <v>11970</v>
      </c>
      <c r="S22" s="24"/>
      <c r="T22" s="24"/>
      <c r="U22" s="26">
        <v>2557635.5</v>
      </c>
      <c r="V22" s="26"/>
      <c r="W22" s="27">
        <v>213.67</v>
      </c>
      <c r="X22" s="27"/>
    </row>
    <row r="23" spans="1:24" ht="12.95" customHeight="1">
      <c r="A23" s="16" t="s">
        <v>22</v>
      </c>
      <c r="B23" s="16"/>
      <c r="C23" s="16"/>
      <c r="D23" s="16"/>
      <c r="E23" s="23">
        <v>30</v>
      </c>
      <c r="F23" s="23"/>
      <c r="G23" s="24">
        <v>1495.5</v>
      </c>
      <c r="H23" s="24"/>
      <c r="I23" s="24"/>
      <c r="J23" s="23">
        <v>0</v>
      </c>
      <c r="K23" s="23"/>
      <c r="L23" s="25">
        <v>0</v>
      </c>
      <c r="M23" s="25"/>
      <c r="N23" s="25"/>
      <c r="O23" s="23">
        <v>30</v>
      </c>
      <c r="P23" s="23"/>
      <c r="Q23" s="23"/>
      <c r="R23" s="24">
        <v>1495.5</v>
      </c>
      <c r="S23" s="24"/>
      <c r="T23" s="24"/>
      <c r="U23" s="26">
        <v>268691.5</v>
      </c>
      <c r="V23" s="26"/>
      <c r="W23" s="27">
        <v>179.67</v>
      </c>
      <c r="X23" s="27"/>
    </row>
    <row r="24" spans="1:24" ht="12.95" customHeight="1">
      <c r="A24" s="16" t="s">
        <v>23</v>
      </c>
      <c r="B24" s="16"/>
      <c r="C24" s="16"/>
      <c r="D24" s="16"/>
      <c r="E24" s="23">
        <v>30</v>
      </c>
      <c r="F24" s="23"/>
      <c r="G24" s="24">
        <v>1497</v>
      </c>
      <c r="H24" s="24"/>
      <c r="I24" s="24"/>
      <c r="J24" s="23">
        <v>20</v>
      </c>
      <c r="K24" s="23"/>
      <c r="L24" s="25">
        <v>998.7</v>
      </c>
      <c r="M24" s="25"/>
      <c r="N24" s="25"/>
      <c r="O24" s="23">
        <v>50</v>
      </c>
      <c r="P24" s="23"/>
      <c r="Q24" s="23"/>
      <c r="R24" s="24">
        <v>2495.6999999999998</v>
      </c>
      <c r="S24" s="24"/>
      <c r="T24" s="24"/>
      <c r="U24" s="26">
        <v>525600.5</v>
      </c>
      <c r="V24" s="26"/>
      <c r="W24" s="27">
        <v>210.6</v>
      </c>
      <c r="X24" s="27"/>
    </row>
    <row r="25" spans="1:24" ht="12.95" customHeight="1">
      <c r="A25" s="16" t="s">
        <v>24</v>
      </c>
      <c r="B25" s="16"/>
      <c r="C25" s="16"/>
      <c r="D25" s="16"/>
      <c r="E25" s="28">
        <v>1340</v>
      </c>
      <c r="F25" s="28"/>
      <c r="G25" s="24">
        <v>66887.5</v>
      </c>
      <c r="H25" s="24"/>
      <c r="I25" s="24"/>
      <c r="J25" s="23">
        <v>190</v>
      </c>
      <c r="K25" s="23"/>
      <c r="L25" s="24">
        <v>9483</v>
      </c>
      <c r="M25" s="24"/>
      <c r="N25" s="24"/>
      <c r="O25" s="28">
        <v>1530</v>
      </c>
      <c r="P25" s="28"/>
      <c r="Q25" s="28"/>
      <c r="R25" s="24">
        <v>76370.5</v>
      </c>
      <c r="S25" s="24"/>
      <c r="T25" s="24"/>
      <c r="U25" s="26">
        <v>15515638.6</v>
      </c>
      <c r="V25" s="26"/>
      <c r="W25" s="27">
        <v>203.16</v>
      </c>
      <c r="X25" s="27"/>
    </row>
    <row r="26" spans="1:24" ht="12.95" customHeight="1">
      <c r="A26" s="16" t="s">
        <v>25</v>
      </c>
      <c r="B26" s="16"/>
      <c r="C26" s="16"/>
      <c r="D26" s="16"/>
      <c r="E26" s="23">
        <v>25</v>
      </c>
      <c r="F26" s="23"/>
      <c r="G26" s="24">
        <v>1239.5</v>
      </c>
      <c r="H26" s="24"/>
      <c r="I26" s="24"/>
      <c r="J26" s="23">
        <v>0</v>
      </c>
      <c r="K26" s="23"/>
      <c r="L26" s="25">
        <v>0</v>
      </c>
      <c r="M26" s="25"/>
      <c r="N26" s="25"/>
      <c r="O26" s="23">
        <v>25</v>
      </c>
      <c r="P26" s="23"/>
      <c r="Q26" s="23"/>
      <c r="R26" s="24">
        <v>1239.5</v>
      </c>
      <c r="S26" s="24"/>
      <c r="T26" s="24"/>
      <c r="U26" s="26">
        <v>177250</v>
      </c>
      <c r="V26" s="26"/>
      <c r="W26" s="27">
        <v>143</v>
      </c>
      <c r="X26" s="27"/>
    </row>
    <row r="27" spans="1:24" ht="12.95" customHeight="1">
      <c r="A27" s="16" t="s">
        <v>26</v>
      </c>
      <c r="B27" s="16"/>
      <c r="C27" s="16"/>
      <c r="D27" s="16"/>
      <c r="E27" s="23">
        <v>0</v>
      </c>
      <c r="F27" s="23"/>
      <c r="G27" s="25">
        <v>0</v>
      </c>
      <c r="H27" s="25"/>
      <c r="I27" s="25"/>
      <c r="J27" s="23">
        <v>10</v>
      </c>
      <c r="K27" s="23"/>
      <c r="L27" s="25">
        <v>496</v>
      </c>
      <c r="M27" s="25"/>
      <c r="N27" s="25"/>
      <c r="O27" s="23">
        <v>10</v>
      </c>
      <c r="P27" s="23"/>
      <c r="Q27" s="23"/>
      <c r="R27" s="25">
        <v>496</v>
      </c>
      <c r="S27" s="25"/>
      <c r="T27" s="25"/>
      <c r="U27" s="26">
        <v>60512</v>
      </c>
      <c r="V27" s="26"/>
      <c r="W27" s="27">
        <v>122</v>
      </c>
      <c r="X27" s="27"/>
    </row>
    <row r="28" spans="1:24" ht="12.95" customHeight="1">
      <c r="A28" s="16" t="s">
        <v>27</v>
      </c>
      <c r="B28" s="16"/>
      <c r="C28" s="16"/>
      <c r="D28" s="16"/>
      <c r="E28" s="23">
        <v>0</v>
      </c>
      <c r="F28" s="23"/>
      <c r="G28" s="25">
        <v>0</v>
      </c>
      <c r="H28" s="25"/>
      <c r="I28" s="25"/>
      <c r="J28" s="23">
        <v>25</v>
      </c>
      <c r="K28" s="23"/>
      <c r="L28" s="24">
        <v>1246.8</v>
      </c>
      <c r="M28" s="24"/>
      <c r="N28" s="24"/>
      <c r="O28" s="23">
        <v>25</v>
      </c>
      <c r="P28" s="23"/>
      <c r="Q28" s="23"/>
      <c r="R28" s="24">
        <v>1246.8</v>
      </c>
      <c r="S28" s="24"/>
      <c r="T28" s="24"/>
      <c r="U28" s="26">
        <v>255348</v>
      </c>
      <c r="V28" s="26"/>
      <c r="W28" s="27">
        <v>204.8</v>
      </c>
      <c r="X28" s="27"/>
    </row>
    <row r="29" spans="1:24" ht="12.95" customHeight="1">
      <c r="A29" s="16" t="s">
        <v>28</v>
      </c>
      <c r="B29" s="16"/>
      <c r="C29" s="16"/>
      <c r="D29" s="16"/>
      <c r="E29" s="23">
        <v>50</v>
      </c>
      <c r="F29" s="23"/>
      <c r="G29" s="24">
        <v>2491</v>
      </c>
      <c r="H29" s="24"/>
      <c r="I29" s="24"/>
      <c r="J29" s="23">
        <v>20</v>
      </c>
      <c r="K29" s="23"/>
      <c r="L29" s="25">
        <v>995.2</v>
      </c>
      <c r="M29" s="25"/>
      <c r="N29" s="25"/>
      <c r="O29" s="23">
        <v>70</v>
      </c>
      <c r="P29" s="23"/>
      <c r="Q29" s="23"/>
      <c r="R29" s="24">
        <v>3486.2</v>
      </c>
      <c r="S29" s="24"/>
      <c r="T29" s="24"/>
      <c r="U29" s="26">
        <v>548106.30000000005</v>
      </c>
      <c r="V29" s="26"/>
      <c r="W29" s="27">
        <v>157.22</v>
      </c>
      <c r="X29" s="27"/>
    </row>
    <row r="30" spans="1:24" ht="12.95" customHeight="1">
      <c r="A30" s="16" t="s">
        <v>29</v>
      </c>
      <c r="B30" s="16"/>
      <c r="C30" s="16"/>
      <c r="D30" s="16"/>
      <c r="E30" s="23">
        <v>25</v>
      </c>
      <c r="F30" s="23"/>
      <c r="G30" s="24">
        <v>1248.5</v>
      </c>
      <c r="H30" s="24"/>
      <c r="I30" s="24"/>
      <c r="J30" s="23">
        <v>0</v>
      </c>
      <c r="K30" s="23"/>
      <c r="L30" s="25">
        <v>0</v>
      </c>
      <c r="M30" s="25"/>
      <c r="N30" s="25"/>
      <c r="O30" s="23">
        <v>25</v>
      </c>
      <c r="P30" s="23"/>
      <c r="Q30" s="23"/>
      <c r="R30" s="24">
        <v>1248.5</v>
      </c>
      <c r="S30" s="24"/>
      <c r="T30" s="24"/>
      <c r="U30" s="26">
        <v>227891.5</v>
      </c>
      <c r="V30" s="26"/>
      <c r="W30" s="27">
        <v>182.53</v>
      </c>
      <c r="X30" s="27"/>
    </row>
    <row r="31" spans="1:24" ht="12.95" customHeight="1">
      <c r="A31" s="16" t="s">
        <v>30</v>
      </c>
      <c r="B31" s="16"/>
      <c r="C31" s="16"/>
      <c r="D31" s="16"/>
      <c r="E31" s="23">
        <v>10</v>
      </c>
      <c r="F31" s="23"/>
      <c r="G31" s="25">
        <v>498.5</v>
      </c>
      <c r="H31" s="25"/>
      <c r="I31" s="25"/>
      <c r="J31" s="23">
        <v>0</v>
      </c>
      <c r="K31" s="23"/>
      <c r="L31" s="25">
        <v>0</v>
      </c>
      <c r="M31" s="25"/>
      <c r="N31" s="25"/>
      <c r="O31" s="23">
        <v>10</v>
      </c>
      <c r="P31" s="23"/>
      <c r="Q31" s="23"/>
      <c r="R31" s="25">
        <v>498.5</v>
      </c>
      <c r="S31" s="25"/>
      <c r="T31" s="25"/>
      <c r="U31" s="26">
        <v>82751</v>
      </c>
      <c r="V31" s="26"/>
      <c r="W31" s="27">
        <v>166</v>
      </c>
      <c r="X31" s="27"/>
    </row>
    <row r="32" spans="1:24" ht="12.95" customHeight="1">
      <c r="A32" s="16" t="s">
        <v>31</v>
      </c>
      <c r="B32" s="16"/>
      <c r="C32" s="16"/>
      <c r="D32" s="16"/>
      <c r="E32" s="23">
        <v>0</v>
      </c>
      <c r="F32" s="23"/>
      <c r="G32" s="25">
        <v>0</v>
      </c>
      <c r="H32" s="25"/>
      <c r="I32" s="25"/>
      <c r="J32" s="23">
        <v>5</v>
      </c>
      <c r="K32" s="23"/>
      <c r="L32" s="25">
        <v>249</v>
      </c>
      <c r="M32" s="25"/>
      <c r="N32" s="25"/>
      <c r="O32" s="23">
        <v>5</v>
      </c>
      <c r="P32" s="23"/>
      <c r="Q32" s="23"/>
      <c r="R32" s="25">
        <v>249</v>
      </c>
      <c r="S32" s="25"/>
      <c r="T32" s="25"/>
      <c r="U32" s="26">
        <v>38646</v>
      </c>
      <c r="V32" s="26"/>
      <c r="W32" s="27">
        <v>155.19999999999999</v>
      </c>
      <c r="X32" s="27"/>
    </row>
    <row r="33" spans="1:24" ht="12.95" customHeight="1">
      <c r="A33" s="16" t="s">
        <v>32</v>
      </c>
      <c r="B33" s="16"/>
      <c r="C33" s="16"/>
      <c r="D33" s="16"/>
      <c r="E33" s="23">
        <v>10</v>
      </c>
      <c r="F33" s="23"/>
      <c r="G33" s="25">
        <v>500</v>
      </c>
      <c r="H33" s="25"/>
      <c r="I33" s="25"/>
      <c r="J33" s="23">
        <v>0</v>
      </c>
      <c r="K33" s="23"/>
      <c r="L33" s="25">
        <v>0</v>
      </c>
      <c r="M33" s="25"/>
      <c r="N33" s="25"/>
      <c r="O33" s="23">
        <v>10</v>
      </c>
      <c r="P33" s="23"/>
      <c r="Q33" s="23"/>
      <c r="R33" s="25">
        <v>500</v>
      </c>
      <c r="S33" s="25"/>
      <c r="T33" s="25"/>
      <c r="U33" s="26">
        <v>111000</v>
      </c>
      <c r="V33" s="26"/>
      <c r="W33" s="27">
        <v>222</v>
      </c>
      <c r="X33" s="27"/>
    </row>
    <row r="34" spans="1:24" ht="12.95" customHeight="1">
      <c r="A34" s="16" t="s">
        <v>33</v>
      </c>
      <c r="B34" s="16"/>
      <c r="C34" s="16"/>
      <c r="D34" s="16"/>
      <c r="E34" s="23">
        <v>0</v>
      </c>
      <c r="F34" s="23"/>
      <c r="G34" s="25">
        <v>0</v>
      </c>
      <c r="H34" s="25"/>
      <c r="I34" s="25"/>
      <c r="J34" s="23">
        <v>50</v>
      </c>
      <c r="K34" s="23"/>
      <c r="L34" s="24">
        <v>2495.8000000000002</v>
      </c>
      <c r="M34" s="24"/>
      <c r="N34" s="24"/>
      <c r="O34" s="23">
        <v>50</v>
      </c>
      <c r="P34" s="23"/>
      <c r="Q34" s="23"/>
      <c r="R34" s="24">
        <v>2495.8000000000002</v>
      </c>
      <c r="S34" s="24"/>
      <c r="T34" s="24"/>
      <c r="U34" s="26">
        <v>488176.6</v>
      </c>
      <c r="V34" s="26"/>
      <c r="W34" s="27">
        <v>195.6</v>
      </c>
      <c r="X34" s="27"/>
    </row>
    <row r="35" spans="1:24" ht="12.95" customHeight="1">
      <c r="A35" s="16" t="s">
        <v>34</v>
      </c>
      <c r="B35" s="16"/>
      <c r="C35" s="16"/>
      <c r="D35" s="16"/>
      <c r="E35" s="23">
        <v>10</v>
      </c>
      <c r="F35" s="23"/>
      <c r="G35" s="25">
        <v>498.5</v>
      </c>
      <c r="H35" s="25"/>
      <c r="I35" s="25"/>
      <c r="J35" s="23">
        <v>0</v>
      </c>
      <c r="K35" s="23"/>
      <c r="L35" s="25">
        <v>0</v>
      </c>
      <c r="M35" s="25"/>
      <c r="N35" s="25"/>
      <c r="O35" s="23">
        <v>10</v>
      </c>
      <c r="P35" s="23"/>
      <c r="Q35" s="23"/>
      <c r="R35" s="25">
        <v>498.5</v>
      </c>
      <c r="S35" s="25"/>
      <c r="T35" s="25"/>
      <c r="U35" s="26">
        <v>85243.5</v>
      </c>
      <c r="V35" s="26"/>
      <c r="W35" s="27">
        <v>171</v>
      </c>
      <c r="X35" s="27"/>
    </row>
    <row r="36" spans="1:24" ht="12.95" customHeight="1">
      <c r="A36" s="16" t="s">
        <v>35</v>
      </c>
      <c r="B36" s="16"/>
      <c r="C36" s="16"/>
      <c r="D36" s="16"/>
      <c r="E36" s="23">
        <v>300</v>
      </c>
      <c r="F36" s="23"/>
      <c r="G36" s="24">
        <v>14959.5</v>
      </c>
      <c r="H36" s="24"/>
      <c r="I36" s="24"/>
      <c r="J36" s="23">
        <v>40</v>
      </c>
      <c r="K36" s="23"/>
      <c r="L36" s="24">
        <v>1997.1</v>
      </c>
      <c r="M36" s="24"/>
      <c r="N36" s="24"/>
      <c r="O36" s="23">
        <v>340</v>
      </c>
      <c r="P36" s="23"/>
      <c r="Q36" s="23"/>
      <c r="R36" s="24">
        <v>16956.599999999999</v>
      </c>
      <c r="S36" s="24"/>
      <c r="T36" s="24"/>
      <c r="U36" s="26">
        <v>3257857.1</v>
      </c>
      <c r="V36" s="26"/>
      <c r="W36" s="27">
        <v>192.13</v>
      </c>
      <c r="X36" s="27"/>
    </row>
    <row r="37" spans="1:24" ht="12.95" customHeight="1">
      <c r="A37" s="16" t="s">
        <v>36</v>
      </c>
      <c r="B37" s="16"/>
      <c r="C37" s="16"/>
      <c r="D37" s="16"/>
      <c r="E37" s="23">
        <v>40</v>
      </c>
      <c r="F37" s="23"/>
      <c r="G37" s="24">
        <v>1994</v>
      </c>
      <c r="H37" s="24"/>
      <c r="I37" s="24"/>
      <c r="J37" s="23">
        <v>0</v>
      </c>
      <c r="K37" s="23"/>
      <c r="L37" s="25">
        <v>0</v>
      </c>
      <c r="M37" s="25"/>
      <c r="N37" s="25"/>
      <c r="O37" s="23">
        <v>40</v>
      </c>
      <c r="P37" s="23"/>
      <c r="Q37" s="23"/>
      <c r="R37" s="24">
        <v>1994</v>
      </c>
      <c r="S37" s="24"/>
      <c r="T37" s="24"/>
      <c r="U37" s="26">
        <v>504980.5</v>
      </c>
      <c r="V37" s="26"/>
      <c r="W37" s="27">
        <v>253.25</v>
      </c>
      <c r="X37" s="27"/>
    </row>
    <row r="38" spans="1:24" ht="12.95" customHeight="1">
      <c r="A38" s="16" t="s">
        <v>37</v>
      </c>
      <c r="B38" s="16"/>
      <c r="C38" s="16"/>
      <c r="D38" s="16"/>
      <c r="E38" s="23">
        <v>5</v>
      </c>
      <c r="F38" s="23"/>
      <c r="G38" s="25">
        <v>248.5</v>
      </c>
      <c r="H38" s="25"/>
      <c r="I38" s="25"/>
      <c r="J38" s="23">
        <v>0</v>
      </c>
      <c r="K38" s="23"/>
      <c r="L38" s="25">
        <v>0</v>
      </c>
      <c r="M38" s="25"/>
      <c r="N38" s="25"/>
      <c r="O38" s="23">
        <v>5</v>
      </c>
      <c r="P38" s="23"/>
      <c r="Q38" s="23"/>
      <c r="R38" s="25">
        <v>248.5</v>
      </c>
      <c r="S38" s="25"/>
      <c r="T38" s="25"/>
      <c r="U38" s="26">
        <v>58646</v>
      </c>
      <c r="V38" s="26"/>
      <c r="W38" s="27">
        <v>236</v>
      </c>
      <c r="X38" s="27"/>
    </row>
    <row r="39" spans="1:24" ht="12.95" customHeight="1">
      <c r="A39" s="16" t="s">
        <v>38</v>
      </c>
      <c r="B39" s="16"/>
      <c r="C39" s="16"/>
      <c r="D39" s="16"/>
      <c r="E39" s="23">
        <v>5</v>
      </c>
      <c r="F39" s="23"/>
      <c r="G39" s="25">
        <v>250</v>
      </c>
      <c r="H39" s="25"/>
      <c r="I39" s="25"/>
      <c r="J39" s="23">
        <v>0</v>
      </c>
      <c r="K39" s="23"/>
      <c r="L39" s="25">
        <v>0</v>
      </c>
      <c r="M39" s="25"/>
      <c r="N39" s="25"/>
      <c r="O39" s="23">
        <v>5</v>
      </c>
      <c r="P39" s="23"/>
      <c r="Q39" s="23"/>
      <c r="R39" s="25">
        <v>250</v>
      </c>
      <c r="S39" s="25"/>
      <c r="T39" s="25"/>
      <c r="U39" s="26">
        <v>59000</v>
      </c>
      <c r="V39" s="26"/>
      <c r="W39" s="27">
        <v>236</v>
      </c>
      <c r="X39" s="27"/>
    </row>
    <row r="40" spans="1:24" ht="12.95" customHeight="1">
      <c r="A40" s="16" t="s">
        <v>39</v>
      </c>
      <c r="B40" s="16"/>
      <c r="C40" s="16"/>
      <c r="D40" s="16"/>
      <c r="E40" s="23">
        <v>120</v>
      </c>
      <c r="F40" s="23"/>
      <c r="G40" s="24">
        <v>5967</v>
      </c>
      <c r="H40" s="24"/>
      <c r="I40" s="24"/>
      <c r="J40" s="23">
        <v>140</v>
      </c>
      <c r="K40" s="23"/>
      <c r="L40" s="24">
        <v>6983.2</v>
      </c>
      <c r="M40" s="24"/>
      <c r="N40" s="24"/>
      <c r="O40" s="23">
        <v>260</v>
      </c>
      <c r="P40" s="23"/>
      <c r="Q40" s="23"/>
      <c r="R40" s="24">
        <v>12950.2</v>
      </c>
      <c r="S40" s="24"/>
      <c r="T40" s="24"/>
      <c r="U40" s="26">
        <v>2851900.7</v>
      </c>
      <c r="V40" s="26"/>
      <c r="W40" s="27">
        <v>220.22</v>
      </c>
      <c r="X40" s="27"/>
    </row>
    <row r="41" spans="1:24" ht="12.95" customHeight="1">
      <c r="A41" s="16" t="s">
        <v>40</v>
      </c>
      <c r="B41" s="16"/>
      <c r="C41" s="16"/>
      <c r="D41" s="16"/>
      <c r="E41" s="23">
        <v>0</v>
      </c>
      <c r="F41" s="23"/>
      <c r="G41" s="25">
        <v>0</v>
      </c>
      <c r="H41" s="25"/>
      <c r="I41" s="25"/>
      <c r="J41" s="23">
        <v>35</v>
      </c>
      <c r="K41" s="23"/>
      <c r="L41" s="24">
        <v>1746.4</v>
      </c>
      <c r="M41" s="24"/>
      <c r="N41" s="24"/>
      <c r="O41" s="23">
        <v>35</v>
      </c>
      <c r="P41" s="23"/>
      <c r="Q41" s="23"/>
      <c r="R41" s="24">
        <v>1746.4</v>
      </c>
      <c r="S41" s="24"/>
      <c r="T41" s="24"/>
      <c r="U41" s="26">
        <v>299895.59999999998</v>
      </c>
      <c r="V41" s="26"/>
      <c r="W41" s="27">
        <v>171.72</v>
      </c>
      <c r="X41" s="27"/>
    </row>
    <row r="42" spans="1:24" ht="12.95" customHeight="1">
      <c r="A42" s="16" t="s">
        <v>41</v>
      </c>
      <c r="B42" s="16"/>
      <c r="C42" s="16"/>
      <c r="D42" s="16"/>
      <c r="E42" s="23">
        <v>50</v>
      </c>
      <c r="F42" s="23"/>
      <c r="G42" s="24">
        <v>2474.5</v>
      </c>
      <c r="H42" s="24"/>
      <c r="I42" s="24"/>
      <c r="J42" s="23">
        <v>0</v>
      </c>
      <c r="K42" s="23"/>
      <c r="L42" s="25">
        <v>0</v>
      </c>
      <c r="M42" s="25"/>
      <c r="N42" s="25"/>
      <c r="O42" s="23">
        <v>50</v>
      </c>
      <c r="P42" s="23"/>
      <c r="Q42" s="23"/>
      <c r="R42" s="24">
        <v>2474.5</v>
      </c>
      <c r="S42" s="24"/>
      <c r="T42" s="24"/>
      <c r="U42" s="26">
        <v>366656.5</v>
      </c>
      <c r="V42" s="26"/>
      <c r="W42" s="27">
        <v>148.16999999999999</v>
      </c>
      <c r="X42" s="27"/>
    </row>
    <row r="43" spans="1:24" ht="12.95" customHeight="1">
      <c r="A43" s="16" t="s">
        <v>42</v>
      </c>
      <c r="B43" s="16"/>
      <c r="C43" s="16"/>
      <c r="D43" s="16"/>
      <c r="E43" s="23">
        <v>20</v>
      </c>
      <c r="F43" s="23"/>
      <c r="G43" s="25">
        <v>997</v>
      </c>
      <c r="H43" s="25"/>
      <c r="I43" s="25"/>
      <c r="J43" s="23">
        <v>0</v>
      </c>
      <c r="K43" s="23"/>
      <c r="L43" s="25">
        <v>0</v>
      </c>
      <c r="M43" s="25"/>
      <c r="N43" s="25"/>
      <c r="O43" s="23">
        <v>20</v>
      </c>
      <c r="P43" s="23"/>
      <c r="Q43" s="23"/>
      <c r="R43" s="25">
        <v>997</v>
      </c>
      <c r="S43" s="25"/>
      <c r="T43" s="25"/>
      <c r="U43" s="26">
        <v>170487</v>
      </c>
      <c r="V43" s="26"/>
      <c r="W43" s="27">
        <v>171</v>
      </c>
      <c r="X43" s="27"/>
    </row>
    <row r="44" spans="1:24" ht="12.95" customHeight="1">
      <c r="A44" s="16" t="s">
        <v>43</v>
      </c>
      <c r="B44" s="16"/>
      <c r="C44" s="16"/>
      <c r="D44" s="16"/>
      <c r="E44" s="23">
        <v>0</v>
      </c>
      <c r="F44" s="23"/>
      <c r="G44" s="25">
        <v>0</v>
      </c>
      <c r="H44" s="25"/>
      <c r="I44" s="25"/>
      <c r="J44" s="23">
        <v>20</v>
      </c>
      <c r="K44" s="23"/>
      <c r="L44" s="25">
        <v>998.4</v>
      </c>
      <c r="M44" s="25"/>
      <c r="N44" s="25"/>
      <c r="O44" s="23">
        <v>20</v>
      </c>
      <c r="P44" s="23"/>
      <c r="Q44" s="23"/>
      <c r="R44" s="25">
        <v>998.4</v>
      </c>
      <c r="S44" s="25"/>
      <c r="T44" s="25"/>
      <c r="U44" s="26">
        <v>221644.79999999999</v>
      </c>
      <c r="V44" s="26"/>
      <c r="W44" s="27">
        <v>222</v>
      </c>
      <c r="X44" s="27"/>
    </row>
    <row r="45" spans="1:24" ht="12.95" customHeight="1">
      <c r="A45" s="16" t="s">
        <v>44</v>
      </c>
      <c r="B45" s="16"/>
      <c r="C45" s="16"/>
      <c r="D45" s="16"/>
      <c r="E45" s="23">
        <v>3</v>
      </c>
      <c r="F45" s="23"/>
      <c r="G45" s="25">
        <v>24</v>
      </c>
      <c r="H45" s="25"/>
      <c r="I45" s="25"/>
      <c r="J45" s="23">
        <v>0</v>
      </c>
      <c r="K45" s="23"/>
      <c r="L45" s="25">
        <v>0</v>
      </c>
      <c r="M45" s="25"/>
      <c r="N45" s="25"/>
      <c r="O45" s="23">
        <v>3</v>
      </c>
      <c r="P45" s="23"/>
      <c r="Q45" s="23"/>
      <c r="R45" s="25">
        <v>24</v>
      </c>
      <c r="S45" s="25"/>
      <c r="T45" s="25"/>
      <c r="U45" s="26">
        <v>45350</v>
      </c>
      <c r="V45" s="26"/>
      <c r="W45" s="26">
        <v>1889.58</v>
      </c>
      <c r="X45" s="26"/>
    </row>
    <row r="46" spans="1:24" ht="12.95" customHeight="1">
      <c r="A46" s="16" t="s">
        <v>45</v>
      </c>
      <c r="B46" s="16"/>
      <c r="C46" s="16"/>
      <c r="D46" s="16"/>
      <c r="E46" s="23">
        <v>110</v>
      </c>
      <c r="F46" s="23"/>
      <c r="G46" s="24">
        <v>5486.5</v>
      </c>
      <c r="H46" s="24"/>
      <c r="I46" s="24"/>
      <c r="J46" s="23">
        <v>0</v>
      </c>
      <c r="K46" s="23"/>
      <c r="L46" s="25">
        <v>0</v>
      </c>
      <c r="M46" s="25"/>
      <c r="N46" s="25"/>
      <c r="O46" s="23">
        <v>110</v>
      </c>
      <c r="P46" s="23"/>
      <c r="Q46" s="23"/>
      <c r="R46" s="24">
        <v>5486.5</v>
      </c>
      <c r="S46" s="24"/>
      <c r="T46" s="24"/>
      <c r="U46" s="26">
        <v>865356.5</v>
      </c>
      <c r="V46" s="26"/>
      <c r="W46" s="27">
        <v>157.72</v>
      </c>
      <c r="X46" s="27"/>
    </row>
    <row r="47" spans="1:24" ht="12.95" customHeight="1">
      <c r="A47" s="16" t="s">
        <v>46</v>
      </c>
      <c r="B47" s="16"/>
      <c r="C47" s="16"/>
      <c r="D47" s="16"/>
      <c r="E47" s="23">
        <v>35</v>
      </c>
      <c r="F47" s="23"/>
      <c r="G47" s="24">
        <v>1741</v>
      </c>
      <c r="H47" s="24"/>
      <c r="I47" s="24"/>
      <c r="J47" s="23">
        <v>0</v>
      </c>
      <c r="K47" s="23"/>
      <c r="L47" s="25">
        <v>0</v>
      </c>
      <c r="M47" s="25"/>
      <c r="N47" s="25"/>
      <c r="O47" s="23">
        <v>35</v>
      </c>
      <c r="P47" s="23"/>
      <c r="Q47" s="23"/>
      <c r="R47" s="24">
        <v>1741</v>
      </c>
      <c r="S47" s="24"/>
      <c r="T47" s="24"/>
      <c r="U47" s="26">
        <v>296272.5</v>
      </c>
      <c r="V47" s="26"/>
      <c r="W47" s="27">
        <v>170.17</v>
      </c>
      <c r="X47" s="27"/>
    </row>
    <row r="48" spans="1:24" ht="12.95" customHeight="1">
      <c r="A48" s="16" t="s">
        <v>47</v>
      </c>
      <c r="B48" s="16"/>
      <c r="C48" s="16"/>
      <c r="D48" s="16"/>
      <c r="E48" s="23">
        <v>0</v>
      </c>
      <c r="F48" s="23"/>
      <c r="G48" s="25">
        <v>0</v>
      </c>
      <c r="H48" s="25"/>
      <c r="I48" s="25"/>
      <c r="J48" s="23">
        <v>30</v>
      </c>
      <c r="K48" s="23"/>
      <c r="L48" s="24">
        <v>1497.6</v>
      </c>
      <c r="M48" s="24"/>
      <c r="N48" s="24"/>
      <c r="O48" s="23">
        <v>30</v>
      </c>
      <c r="P48" s="23"/>
      <c r="Q48" s="23"/>
      <c r="R48" s="24">
        <v>1497.6</v>
      </c>
      <c r="S48" s="24"/>
      <c r="T48" s="24"/>
      <c r="U48" s="26">
        <v>307507.20000000001</v>
      </c>
      <c r="V48" s="26"/>
      <c r="W48" s="27">
        <v>205.33</v>
      </c>
      <c r="X48" s="27"/>
    </row>
    <row r="49" spans="1:24" ht="12.95" customHeight="1">
      <c r="A49" s="16" t="s">
        <v>48</v>
      </c>
      <c r="B49" s="16"/>
      <c r="C49" s="16"/>
      <c r="D49" s="16"/>
      <c r="E49" s="23">
        <v>35</v>
      </c>
      <c r="F49" s="23"/>
      <c r="G49" s="24">
        <v>1736.5</v>
      </c>
      <c r="H49" s="24"/>
      <c r="I49" s="24"/>
      <c r="J49" s="23">
        <v>0</v>
      </c>
      <c r="K49" s="23"/>
      <c r="L49" s="25">
        <v>0</v>
      </c>
      <c r="M49" s="25"/>
      <c r="N49" s="25"/>
      <c r="O49" s="23">
        <v>35</v>
      </c>
      <c r="P49" s="23"/>
      <c r="Q49" s="23"/>
      <c r="R49" s="24">
        <v>1736.5</v>
      </c>
      <c r="S49" s="24"/>
      <c r="T49" s="24"/>
      <c r="U49" s="26">
        <v>227245</v>
      </c>
      <c r="V49" s="26"/>
      <c r="W49" s="27">
        <v>130.86000000000001</v>
      </c>
      <c r="X49" s="27"/>
    </row>
    <row r="50" spans="1:24" ht="12.95" customHeight="1">
      <c r="A50" s="16" t="s">
        <v>49</v>
      </c>
      <c r="B50" s="16"/>
      <c r="C50" s="16"/>
      <c r="D50" s="16"/>
      <c r="E50" s="23">
        <v>30</v>
      </c>
      <c r="F50" s="23"/>
      <c r="G50" s="24">
        <v>1488</v>
      </c>
      <c r="H50" s="24"/>
      <c r="I50" s="24"/>
      <c r="J50" s="23">
        <v>0</v>
      </c>
      <c r="K50" s="23"/>
      <c r="L50" s="25">
        <v>0</v>
      </c>
      <c r="M50" s="25"/>
      <c r="N50" s="25"/>
      <c r="O50" s="23">
        <v>30</v>
      </c>
      <c r="P50" s="23"/>
      <c r="Q50" s="23"/>
      <c r="R50" s="24">
        <v>1488</v>
      </c>
      <c r="S50" s="24"/>
      <c r="T50" s="24"/>
      <c r="U50" s="26">
        <v>290029</v>
      </c>
      <c r="V50" s="26"/>
      <c r="W50" s="27">
        <v>194.91</v>
      </c>
      <c r="X50" s="27"/>
    </row>
    <row r="51" spans="1:24" ht="12.95" customHeight="1">
      <c r="A51" s="16" t="s">
        <v>50</v>
      </c>
      <c r="B51" s="16"/>
      <c r="C51" s="16"/>
      <c r="D51" s="16"/>
      <c r="E51" s="23">
        <v>20</v>
      </c>
      <c r="F51" s="23"/>
      <c r="G51" s="25">
        <v>997</v>
      </c>
      <c r="H51" s="25"/>
      <c r="I51" s="25"/>
      <c r="J51" s="23">
        <v>0</v>
      </c>
      <c r="K51" s="23"/>
      <c r="L51" s="25">
        <v>0</v>
      </c>
      <c r="M51" s="25"/>
      <c r="N51" s="25"/>
      <c r="O51" s="23">
        <v>20</v>
      </c>
      <c r="P51" s="23"/>
      <c r="Q51" s="23"/>
      <c r="R51" s="25">
        <v>997</v>
      </c>
      <c r="S51" s="25"/>
      <c r="T51" s="25"/>
      <c r="U51" s="26">
        <v>236289</v>
      </c>
      <c r="V51" s="26"/>
      <c r="W51" s="27">
        <v>237</v>
      </c>
      <c r="X51" s="27"/>
    </row>
    <row r="52" spans="1:24" ht="12.95" customHeight="1">
      <c r="A52" s="16" t="s">
        <v>51</v>
      </c>
      <c r="B52" s="16"/>
      <c r="C52" s="16"/>
      <c r="D52" s="16"/>
      <c r="E52" s="23">
        <v>10</v>
      </c>
      <c r="F52" s="23"/>
      <c r="G52" s="25">
        <v>498.5</v>
      </c>
      <c r="H52" s="25"/>
      <c r="I52" s="25"/>
      <c r="J52" s="23">
        <v>0</v>
      </c>
      <c r="K52" s="23"/>
      <c r="L52" s="25">
        <v>0</v>
      </c>
      <c r="M52" s="25"/>
      <c r="N52" s="25"/>
      <c r="O52" s="23">
        <v>10</v>
      </c>
      <c r="P52" s="23"/>
      <c r="Q52" s="23"/>
      <c r="R52" s="25">
        <v>498.5</v>
      </c>
      <c r="S52" s="25"/>
      <c r="T52" s="25"/>
      <c r="U52" s="26">
        <v>100198.5</v>
      </c>
      <c r="V52" s="26"/>
      <c r="W52" s="27">
        <v>201</v>
      </c>
      <c r="X52" s="27"/>
    </row>
    <row r="53" spans="1:24" ht="12.95" customHeight="1">
      <c r="A53" s="16" t="s">
        <v>52</v>
      </c>
      <c r="B53" s="16"/>
      <c r="C53" s="16"/>
      <c r="D53" s="16"/>
      <c r="E53" s="23">
        <v>60</v>
      </c>
      <c r="F53" s="23"/>
      <c r="G53" s="24">
        <v>2991</v>
      </c>
      <c r="H53" s="24"/>
      <c r="I53" s="24"/>
      <c r="J53" s="23">
        <v>0</v>
      </c>
      <c r="K53" s="23"/>
      <c r="L53" s="25">
        <v>0</v>
      </c>
      <c r="M53" s="25"/>
      <c r="N53" s="25"/>
      <c r="O53" s="23">
        <v>60</v>
      </c>
      <c r="P53" s="23"/>
      <c r="Q53" s="23"/>
      <c r="R53" s="24">
        <v>2991</v>
      </c>
      <c r="S53" s="24"/>
      <c r="T53" s="24"/>
      <c r="U53" s="26">
        <v>733296.5</v>
      </c>
      <c r="V53" s="26"/>
      <c r="W53" s="27">
        <v>245.17</v>
      </c>
      <c r="X53" s="27"/>
    </row>
    <row r="54" spans="1:24" ht="12.95" customHeight="1">
      <c r="A54" s="16" t="s">
        <v>53</v>
      </c>
      <c r="B54" s="16"/>
      <c r="C54" s="16"/>
      <c r="D54" s="16"/>
      <c r="E54" s="23">
        <v>30</v>
      </c>
      <c r="F54" s="23"/>
      <c r="G54" s="24">
        <v>1499.5</v>
      </c>
      <c r="H54" s="24"/>
      <c r="I54" s="24"/>
      <c r="J54" s="23">
        <v>10</v>
      </c>
      <c r="K54" s="23"/>
      <c r="L54" s="25">
        <v>499.2</v>
      </c>
      <c r="M54" s="25"/>
      <c r="N54" s="25"/>
      <c r="O54" s="23">
        <v>40</v>
      </c>
      <c r="P54" s="23"/>
      <c r="Q54" s="23"/>
      <c r="R54" s="24">
        <v>1998.7</v>
      </c>
      <c r="S54" s="24"/>
      <c r="T54" s="24"/>
      <c r="U54" s="26">
        <v>282285.5</v>
      </c>
      <c r="V54" s="26"/>
      <c r="W54" s="27">
        <v>141.22999999999999</v>
      </c>
      <c r="X54" s="27"/>
    </row>
    <row r="55" spans="1:24" ht="12.95" customHeight="1">
      <c r="A55" s="16" t="s">
        <v>54</v>
      </c>
      <c r="B55" s="16"/>
      <c r="C55" s="16"/>
      <c r="D55" s="16"/>
      <c r="E55" s="23">
        <v>160</v>
      </c>
      <c r="F55" s="23"/>
      <c r="G55" s="24">
        <v>7979</v>
      </c>
      <c r="H55" s="24"/>
      <c r="I55" s="24"/>
      <c r="J55" s="23">
        <v>0</v>
      </c>
      <c r="K55" s="23"/>
      <c r="L55" s="25">
        <v>0</v>
      </c>
      <c r="M55" s="25"/>
      <c r="N55" s="25"/>
      <c r="O55" s="23">
        <v>160</v>
      </c>
      <c r="P55" s="23"/>
      <c r="Q55" s="23"/>
      <c r="R55" s="24">
        <v>7979</v>
      </c>
      <c r="S55" s="24"/>
      <c r="T55" s="24"/>
      <c r="U55" s="26">
        <v>1340743.5</v>
      </c>
      <c r="V55" s="26"/>
      <c r="W55" s="27">
        <v>168.03</v>
      </c>
      <c r="X55" s="27"/>
    </row>
    <row r="56" spans="1:24" ht="12.95" customHeight="1">
      <c r="A56" s="16" t="s">
        <v>55</v>
      </c>
      <c r="B56" s="16"/>
      <c r="C56" s="16"/>
      <c r="D56" s="16"/>
      <c r="E56" s="23">
        <v>0</v>
      </c>
      <c r="F56" s="23"/>
      <c r="G56" s="25">
        <v>0</v>
      </c>
      <c r="H56" s="25"/>
      <c r="I56" s="25"/>
      <c r="J56" s="23">
        <v>30</v>
      </c>
      <c r="K56" s="23"/>
      <c r="L56" s="24">
        <v>1492.8</v>
      </c>
      <c r="M56" s="24"/>
      <c r="N56" s="24"/>
      <c r="O56" s="23">
        <v>30</v>
      </c>
      <c r="P56" s="23"/>
      <c r="Q56" s="23"/>
      <c r="R56" s="24">
        <v>1492.8</v>
      </c>
      <c r="S56" s="24"/>
      <c r="T56" s="24"/>
      <c r="U56" s="26">
        <v>220490.4</v>
      </c>
      <c r="V56" s="26"/>
      <c r="W56" s="27">
        <v>147.69999999999999</v>
      </c>
      <c r="X56" s="27"/>
    </row>
    <row r="57" spans="1:24" ht="12.95" customHeight="1">
      <c r="A57" s="16" t="s">
        <v>56</v>
      </c>
      <c r="B57" s="16"/>
      <c r="C57" s="16"/>
      <c r="D57" s="16"/>
      <c r="E57" s="23">
        <v>20</v>
      </c>
      <c r="F57" s="23"/>
      <c r="G57" s="25">
        <v>998.5</v>
      </c>
      <c r="H57" s="25"/>
      <c r="I57" s="25"/>
      <c r="J57" s="23">
        <v>5</v>
      </c>
      <c r="K57" s="23"/>
      <c r="L57" s="25">
        <v>249.5</v>
      </c>
      <c r="M57" s="25"/>
      <c r="N57" s="25"/>
      <c r="O57" s="23">
        <v>25</v>
      </c>
      <c r="P57" s="23"/>
      <c r="Q57" s="23"/>
      <c r="R57" s="24">
        <v>1248</v>
      </c>
      <c r="S57" s="24"/>
      <c r="T57" s="24"/>
      <c r="U57" s="26">
        <v>181956.5</v>
      </c>
      <c r="V57" s="26"/>
      <c r="W57" s="27">
        <v>145.80000000000001</v>
      </c>
      <c r="X57" s="27"/>
    </row>
    <row r="58" spans="1:24" ht="12.95" customHeight="1">
      <c r="A58" s="16" t="s">
        <v>57</v>
      </c>
      <c r="B58" s="16"/>
      <c r="C58" s="16"/>
      <c r="D58" s="16"/>
      <c r="E58" s="23">
        <v>480</v>
      </c>
      <c r="F58" s="23"/>
      <c r="G58" s="24">
        <v>23964</v>
      </c>
      <c r="H58" s="24"/>
      <c r="I58" s="24"/>
      <c r="J58" s="23">
        <v>0</v>
      </c>
      <c r="K58" s="23"/>
      <c r="L58" s="25">
        <v>0</v>
      </c>
      <c r="M58" s="25"/>
      <c r="N58" s="25"/>
      <c r="O58" s="23">
        <v>480</v>
      </c>
      <c r="P58" s="23"/>
      <c r="Q58" s="23"/>
      <c r="R58" s="24">
        <v>23964</v>
      </c>
      <c r="S58" s="24"/>
      <c r="T58" s="24"/>
      <c r="U58" s="26">
        <v>5057281</v>
      </c>
      <c r="V58" s="26"/>
      <c r="W58" s="27">
        <v>211.04</v>
      </c>
      <c r="X58" s="27"/>
    </row>
    <row r="59" spans="1:24">
      <c r="A59" s="16" t="s">
        <v>58</v>
      </c>
      <c r="B59" s="16"/>
      <c r="C59" s="16"/>
      <c r="D59" s="16"/>
      <c r="E59" s="23">
        <v>20</v>
      </c>
      <c r="F59" s="23"/>
      <c r="G59" s="25">
        <v>998.5</v>
      </c>
      <c r="H59" s="25"/>
      <c r="I59" s="25"/>
      <c r="J59" s="23">
        <v>0</v>
      </c>
      <c r="K59" s="23"/>
      <c r="L59" s="25">
        <v>0</v>
      </c>
      <c r="M59" s="25"/>
      <c r="N59" s="25"/>
      <c r="O59" s="23">
        <v>20</v>
      </c>
      <c r="P59" s="23"/>
      <c r="Q59" s="23"/>
      <c r="R59" s="25">
        <v>998.5</v>
      </c>
      <c r="S59" s="25"/>
      <c r="T59" s="25"/>
      <c r="U59" s="26">
        <v>232650.5</v>
      </c>
      <c r="V59" s="26"/>
      <c r="W59" s="27">
        <v>233</v>
      </c>
      <c r="X59" s="27"/>
    </row>
    <row r="60" spans="1:24">
      <c r="A60" s="33" t="s">
        <v>65</v>
      </c>
      <c r="B60" s="16"/>
      <c r="C60" s="16"/>
      <c r="D60" s="16"/>
      <c r="E60" s="23">
        <v>10</v>
      </c>
      <c r="F60" s="23"/>
      <c r="G60" s="25">
        <v>500</v>
      </c>
      <c r="H60" s="25"/>
      <c r="I60" s="25"/>
      <c r="J60" s="23">
        <v>0</v>
      </c>
      <c r="K60" s="23"/>
      <c r="L60" s="25">
        <v>0</v>
      </c>
      <c r="M60" s="25"/>
      <c r="N60" s="25"/>
      <c r="O60" s="23">
        <v>10</v>
      </c>
      <c r="P60" s="23"/>
      <c r="Q60" s="23"/>
      <c r="R60" s="25">
        <v>500</v>
      </c>
      <c r="S60" s="25"/>
      <c r="T60" s="25"/>
      <c r="U60" s="26">
        <v>104500</v>
      </c>
      <c r="V60" s="26"/>
      <c r="W60" s="27">
        <v>209</v>
      </c>
      <c r="X60" s="27"/>
    </row>
    <row r="61" spans="1:24" ht="12.95" customHeight="1">
      <c r="A61" s="35"/>
      <c r="B61" s="35"/>
      <c r="C61" s="36" t="s">
        <v>59</v>
      </c>
      <c r="D61" s="36"/>
      <c r="E61" s="37">
        <f>SUM(E9:F60)</f>
        <v>4883</v>
      </c>
      <c r="F61" s="37"/>
      <c r="G61" s="38">
        <f>SUM(G9:I60)</f>
        <v>243414.5</v>
      </c>
      <c r="H61" s="38"/>
      <c r="I61" s="38"/>
      <c r="J61" s="37">
        <f>SUM(J9:K60)</f>
        <v>815</v>
      </c>
      <c r="K61" s="37"/>
      <c r="L61" s="38">
        <f>SUM(L9:N60)</f>
        <v>40659.800000000003</v>
      </c>
      <c r="M61" s="38"/>
      <c r="N61" s="38"/>
      <c r="O61" s="37">
        <f>SUM(O9:Q60)</f>
        <v>5698</v>
      </c>
      <c r="P61" s="37"/>
      <c r="Q61" s="37"/>
      <c r="R61" s="38">
        <f>SUM(R9:T60)</f>
        <v>284074.3</v>
      </c>
      <c r="S61" s="38"/>
      <c r="T61" s="38"/>
      <c r="U61" s="39">
        <f>SUM(U9:V60)</f>
        <v>55839184.100000009</v>
      </c>
      <c r="V61" s="39"/>
      <c r="W61" s="40">
        <v>196.57</v>
      </c>
      <c r="X61" s="40"/>
    </row>
    <row r="62" spans="1:24" ht="13.5">
      <c r="A62" s="35"/>
      <c r="B62" s="35"/>
      <c r="C62" s="36" t="s">
        <v>60</v>
      </c>
      <c r="D62" s="36"/>
      <c r="E62" s="37">
        <f>SUM(E61)</f>
        <v>4883</v>
      </c>
      <c r="F62" s="37"/>
      <c r="G62" s="38">
        <f>SUM(G61)</f>
        <v>243414.5</v>
      </c>
      <c r="H62" s="38"/>
      <c r="I62" s="38"/>
      <c r="J62" s="37">
        <f t="shared" ref="J62:K62" si="0">SUM(J61)</f>
        <v>815</v>
      </c>
      <c r="K62" s="37"/>
      <c r="L62" s="38">
        <f>SUM(L61)</f>
        <v>40659.800000000003</v>
      </c>
      <c r="M62" s="38"/>
      <c r="N62" s="38"/>
      <c r="O62" s="37">
        <f>SUM(O61)</f>
        <v>5698</v>
      </c>
      <c r="P62" s="37"/>
      <c r="Q62" s="37"/>
      <c r="R62" s="38">
        <f>SUM(R61)</f>
        <v>284074.3</v>
      </c>
      <c r="S62" s="38"/>
      <c r="T62" s="38"/>
      <c r="U62" s="39">
        <f>SUM(U61)</f>
        <v>55839184.100000009</v>
      </c>
      <c r="V62" s="39"/>
      <c r="W62" s="40">
        <v>196.57</v>
      </c>
      <c r="X62" s="40"/>
    </row>
    <row r="63" spans="1:24" ht="13.5">
      <c r="C63" s="34"/>
      <c r="D63" s="34"/>
      <c r="E63" s="29"/>
      <c r="F63" s="29"/>
      <c r="G63" s="30"/>
      <c r="H63" s="30"/>
      <c r="I63" s="30"/>
      <c r="J63" s="29"/>
      <c r="K63" s="29"/>
      <c r="L63" s="30"/>
      <c r="M63" s="30"/>
      <c r="N63" s="30"/>
      <c r="O63" s="29"/>
      <c r="P63" s="29"/>
      <c r="Q63" s="29"/>
      <c r="R63" s="30"/>
      <c r="S63" s="30"/>
      <c r="T63" s="30"/>
      <c r="U63" s="31"/>
      <c r="V63" s="31"/>
      <c r="W63" s="32"/>
      <c r="X63" s="32"/>
    </row>
    <row r="64" spans="1:24" ht="15" customHeight="1">
      <c r="A64" s="2" t="s">
        <v>61</v>
      </c>
    </row>
    <row r="65" spans="1:1" ht="15" customHeight="1">
      <c r="A65" s="2" t="s">
        <v>62</v>
      </c>
    </row>
    <row r="66" spans="1:1" ht="14.1" customHeight="1">
      <c r="A66" s="3" t="s">
        <v>63</v>
      </c>
    </row>
    <row r="67" spans="1:1" ht="14.1" customHeight="1">
      <c r="A67" t="s">
        <v>64</v>
      </c>
    </row>
  </sheetData>
  <mergeCells count="501">
    <mergeCell ref="O62:Q62"/>
    <mergeCell ref="R62:T62"/>
    <mergeCell ref="U62:V62"/>
    <mergeCell ref="W62:X62"/>
    <mergeCell ref="A1:W1"/>
    <mergeCell ref="A2:W2"/>
    <mergeCell ref="A3:W3"/>
    <mergeCell ref="A7:D8"/>
    <mergeCell ref="E7:H7"/>
    <mergeCell ref="I7:M7"/>
    <mergeCell ref="N7:O7"/>
    <mergeCell ref="P7:W7"/>
    <mergeCell ref="F8:H8"/>
    <mergeCell ref="I8:J8"/>
    <mergeCell ref="K8:M8"/>
    <mergeCell ref="N8:P8"/>
    <mergeCell ref="Q8:S8"/>
    <mergeCell ref="T8:U8"/>
    <mergeCell ref="V8:W8"/>
    <mergeCell ref="A9:D9"/>
    <mergeCell ref="E9:F9"/>
    <mergeCell ref="G9:I9"/>
    <mergeCell ref="J9:K9"/>
    <mergeCell ref="L9:N9"/>
    <mergeCell ref="O9:Q9"/>
    <mergeCell ref="R9:T9"/>
    <mergeCell ref="U9:V9"/>
    <mergeCell ref="W9:X9"/>
    <mergeCell ref="A10:D10"/>
    <mergeCell ref="E10:F10"/>
    <mergeCell ref="G10:I10"/>
    <mergeCell ref="J10:K10"/>
    <mergeCell ref="L10:N10"/>
    <mergeCell ref="O10:Q10"/>
    <mergeCell ref="R10:T10"/>
    <mergeCell ref="U10:V10"/>
    <mergeCell ref="W10:X10"/>
    <mergeCell ref="A11:D11"/>
    <mergeCell ref="E11:F11"/>
    <mergeCell ref="G11:I11"/>
    <mergeCell ref="J11:K11"/>
    <mergeCell ref="L11:N11"/>
    <mergeCell ref="O11:Q11"/>
    <mergeCell ref="R11:T11"/>
    <mergeCell ref="U11:V11"/>
    <mergeCell ref="W11:X11"/>
    <mergeCell ref="A12:D12"/>
    <mergeCell ref="E12:F12"/>
    <mergeCell ref="G12:I12"/>
    <mergeCell ref="J12:K12"/>
    <mergeCell ref="L12:N12"/>
    <mergeCell ref="O12:Q12"/>
    <mergeCell ref="R12:T12"/>
    <mergeCell ref="U12:V12"/>
    <mergeCell ref="W12:X12"/>
    <mergeCell ref="A13:D13"/>
    <mergeCell ref="E13:F13"/>
    <mergeCell ref="G13:I13"/>
    <mergeCell ref="J13:K13"/>
    <mergeCell ref="L13:N13"/>
    <mergeCell ref="O13:Q13"/>
    <mergeCell ref="R13:T13"/>
    <mergeCell ref="U13:V13"/>
    <mergeCell ref="W13:X13"/>
    <mergeCell ref="A14:D14"/>
    <mergeCell ref="E14:F14"/>
    <mergeCell ref="G14:I14"/>
    <mergeCell ref="J14:K14"/>
    <mergeCell ref="L14:N14"/>
    <mergeCell ref="O14:Q14"/>
    <mergeCell ref="R14:T14"/>
    <mergeCell ref="U14:V14"/>
    <mergeCell ref="W14:X14"/>
    <mergeCell ref="A15:D15"/>
    <mergeCell ref="E15:F15"/>
    <mergeCell ref="G15:I15"/>
    <mergeCell ref="J15:K15"/>
    <mergeCell ref="L15:N15"/>
    <mergeCell ref="O15:Q15"/>
    <mergeCell ref="R15:T15"/>
    <mergeCell ref="U15:V15"/>
    <mergeCell ref="W15:X15"/>
    <mergeCell ref="A16:D16"/>
    <mergeCell ref="E16:F16"/>
    <mergeCell ref="G16:I16"/>
    <mergeCell ref="J16:K16"/>
    <mergeCell ref="L16:N16"/>
    <mergeCell ref="O16:Q16"/>
    <mergeCell ref="R16:T16"/>
    <mergeCell ref="U16:V16"/>
    <mergeCell ref="W16:X16"/>
    <mergeCell ref="A17:D17"/>
    <mergeCell ref="E17:F17"/>
    <mergeCell ref="G17:I17"/>
    <mergeCell ref="J17:K17"/>
    <mergeCell ref="L17:N17"/>
    <mergeCell ref="O17:Q17"/>
    <mergeCell ref="R17:T17"/>
    <mergeCell ref="U17:V17"/>
    <mergeCell ref="W17:X17"/>
    <mergeCell ref="A18:D18"/>
    <mergeCell ref="E18:F18"/>
    <mergeCell ref="G18:I18"/>
    <mergeCell ref="J18:K18"/>
    <mergeCell ref="L18:N18"/>
    <mergeCell ref="O18:Q18"/>
    <mergeCell ref="R18:T18"/>
    <mergeCell ref="U18:V18"/>
    <mergeCell ref="W18:X18"/>
    <mergeCell ref="A19:D19"/>
    <mergeCell ref="E19:F19"/>
    <mergeCell ref="G19:I19"/>
    <mergeCell ref="J19:K19"/>
    <mergeCell ref="L19:N19"/>
    <mergeCell ref="O19:Q19"/>
    <mergeCell ref="R19:T19"/>
    <mergeCell ref="U19:V19"/>
    <mergeCell ref="W19:X19"/>
    <mergeCell ref="A20:D20"/>
    <mergeCell ref="E20:F20"/>
    <mergeCell ref="G20:I20"/>
    <mergeCell ref="J20:K20"/>
    <mergeCell ref="L20:N20"/>
    <mergeCell ref="O20:Q20"/>
    <mergeCell ref="R20:T20"/>
    <mergeCell ref="U20:V20"/>
    <mergeCell ref="W20:X20"/>
    <mergeCell ref="A21:D21"/>
    <mergeCell ref="E21:F21"/>
    <mergeCell ref="G21:I21"/>
    <mergeCell ref="J21:K21"/>
    <mergeCell ref="L21:N21"/>
    <mergeCell ref="O21:Q21"/>
    <mergeCell ref="R21:T21"/>
    <mergeCell ref="U21:V21"/>
    <mergeCell ref="W21:X21"/>
    <mergeCell ref="A22:D22"/>
    <mergeCell ref="E22:F22"/>
    <mergeCell ref="G22:I22"/>
    <mergeCell ref="J22:K22"/>
    <mergeCell ref="L22:N22"/>
    <mergeCell ref="O22:Q22"/>
    <mergeCell ref="R22:T22"/>
    <mergeCell ref="U22:V22"/>
    <mergeCell ref="W22:X22"/>
    <mergeCell ref="A23:D23"/>
    <mergeCell ref="E23:F23"/>
    <mergeCell ref="G23:I23"/>
    <mergeCell ref="J23:K23"/>
    <mergeCell ref="L23:N23"/>
    <mergeCell ref="O23:Q23"/>
    <mergeCell ref="R23:T23"/>
    <mergeCell ref="U23:V23"/>
    <mergeCell ref="W23:X23"/>
    <mergeCell ref="A24:D24"/>
    <mergeCell ref="E24:F24"/>
    <mergeCell ref="G24:I24"/>
    <mergeCell ref="J24:K24"/>
    <mergeCell ref="L24:N24"/>
    <mergeCell ref="O24:Q24"/>
    <mergeCell ref="R24:T24"/>
    <mergeCell ref="U24:V24"/>
    <mergeCell ref="W24:X24"/>
    <mergeCell ref="A25:D25"/>
    <mergeCell ref="E25:F25"/>
    <mergeCell ref="G25:I25"/>
    <mergeCell ref="J25:K25"/>
    <mergeCell ref="L25:N25"/>
    <mergeCell ref="O25:Q25"/>
    <mergeCell ref="R25:T25"/>
    <mergeCell ref="U25:V25"/>
    <mergeCell ref="W25:X25"/>
    <mergeCell ref="A26:D26"/>
    <mergeCell ref="E26:F26"/>
    <mergeCell ref="G26:I26"/>
    <mergeCell ref="J26:K26"/>
    <mergeCell ref="L26:N26"/>
    <mergeCell ref="O26:Q26"/>
    <mergeCell ref="R26:T26"/>
    <mergeCell ref="U26:V26"/>
    <mergeCell ref="W26:X26"/>
    <mergeCell ref="A27:D27"/>
    <mergeCell ref="E27:F27"/>
    <mergeCell ref="G27:I27"/>
    <mergeCell ref="J27:K27"/>
    <mergeCell ref="L27:N27"/>
    <mergeCell ref="O27:Q27"/>
    <mergeCell ref="R27:T27"/>
    <mergeCell ref="U27:V27"/>
    <mergeCell ref="W27:X27"/>
    <mergeCell ref="A28:D28"/>
    <mergeCell ref="E28:F28"/>
    <mergeCell ref="G28:I28"/>
    <mergeCell ref="J28:K28"/>
    <mergeCell ref="L28:N28"/>
    <mergeCell ref="O28:Q28"/>
    <mergeCell ref="R28:T28"/>
    <mergeCell ref="U28:V28"/>
    <mergeCell ref="W28:X28"/>
    <mergeCell ref="A29:D29"/>
    <mergeCell ref="E29:F29"/>
    <mergeCell ref="G29:I29"/>
    <mergeCell ref="J29:K29"/>
    <mergeCell ref="L29:N29"/>
    <mergeCell ref="O29:Q29"/>
    <mergeCell ref="R29:T29"/>
    <mergeCell ref="U29:V29"/>
    <mergeCell ref="W29:X29"/>
    <mergeCell ref="A30:D30"/>
    <mergeCell ref="E30:F30"/>
    <mergeCell ref="G30:I30"/>
    <mergeCell ref="J30:K30"/>
    <mergeCell ref="L30:N30"/>
    <mergeCell ref="O30:Q30"/>
    <mergeCell ref="R30:T30"/>
    <mergeCell ref="U30:V30"/>
    <mergeCell ref="W30:X30"/>
    <mergeCell ref="A31:D31"/>
    <mergeCell ref="E31:F31"/>
    <mergeCell ref="G31:I31"/>
    <mergeCell ref="J31:K31"/>
    <mergeCell ref="L31:N31"/>
    <mergeCell ref="O31:Q31"/>
    <mergeCell ref="R31:T31"/>
    <mergeCell ref="U31:V31"/>
    <mergeCell ref="W31:X31"/>
    <mergeCell ref="A32:D32"/>
    <mergeCell ref="E32:F32"/>
    <mergeCell ref="G32:I32"/>
    <mergeCell ref="J32:K32"/>
    <mergeCell ref="L32:N32"/>
    <mergeCell ref="O32:Q32"/>
    <mergeCell ref="R32:T32"/>
    <mergeCell ref="U32:V32"/>
    <mergeCell ref="W32:X32"/>
    <mergeCell ref="A33:D33"/>
    <mergeCell ref="E33:F33"/>
    <mergeCell ref="G33:I33"/>
    <mergeCell ref="J33:K33"/>
    <mergeCell ref="L33:N33"/>
    <mergeCell ref="O33:Q33"/>
    <mergeCell ref="R33:T33"/>
    <mergeCell ref="U33:V33"/>
    <mergeCell ref="W33:X33"/>
    <mergeCell ref="A34:D34"/>
    <mergeCell ref="E34:F34"/>
    <mergeCell ref="G34:I34"/>
    <mergeCell ref="J34:K34"/>
    <mergeCell ref="L34:N34"/>
    <mergeCell ref="O34:Q34"/>
    <mergeCell ref="R34:T34"/>
    <mergeCell ref="U34:V34"/>
    <mergeCell ref="W34:X34"/>
    <mergeCell ref="A35:D35"/>
    <mergeCell ref="E35:F35"/>
    <mergeCell ref="G35:I35"/>
    <mergeCell ref="J35:K35"/>
    <mergeCell ref="L35:N35"/>
    <mergeCell ref="O35:Q35"/>
    <mergeCell ref="R35:T35"/>
    <mergeCell ref="U35:V35"/>
    <mergeCell ref="W35:X35"/>
    <mergeCell ref="A36:D36"/>
    <mergeCell ref="E36:F36"/>
    <mergeCell ref="G36:I36"/>
    <mergeCell ref="J36:K36"/>
    <mergeCell ref="L36:N36"/>
    <mergeCell ref="O36:Q36"/>
    <mergeCell ref="R36:T36"/>
    <mergeCell ref="U36:V36"/>
    <mergeCell ref="W36:X36"/>
    <mergeCell ref="A37:D37"/>
    <mergeCell ref="E37:F37"/>
    <mergeCell ref="G37:I37"/>
    <mergeCell ref="J37:K37"/>
    <mergeCell ref="L37:N37"/>
    <mergeCell ref="O37:Q37"/>
    <mergeCell ref="R37:T37"/>
    <mergeCell ref="U37:V37"/>
    <mergeCell ref="W37:X37"/>
    <mergeCell ref="A38:D38"/>
    <mergeCell ref="E38:F38"/>
    <mergeCell ref="G38:I38"/>
    <mergeCell ref="J38:K38"/>
    <mergeCell ref="L38:N38"/>
    <mergeCell ref="O38:Q38"/>
    <mergeCell ref="R38:T38"/>
    <mergeCell ref="U38:V38"/>
    <mergeCell ref="W38:X38"/>
    <mergeCell ref="A39:D39"/>
    <mergeCell ref="E39:F39"/>
    <mergeCell ref="G39:I39"/>
    <mergeCell ref="J39:K39"/>
    <mergeCell ref="L39:N39"/>
    <mergeCell ref="O39:Q39"/>
    <mergeCell ref="R39:T39"/>
    <mergeCell ref="U39:V39"/>
    <mergeCell ref="W39:X39"/>
    <mergeCell ref="A40:D40"/>
    <mergeCell ref="E40:F40"/>
    <mergeCell ref="G40:I40"/>
    <mergeCell ref="J40:K40"/>
    <mergeCell ref="L40:N40"/>
    <mergeCell ref="O40:Q40"/>
    <mergeCell ref="R40:T40"/>
    <mergeCell ref="U40:V40"/>
    <mergeCell ref="W40:X40"/>
    <mergeCell ref="A41:D41"/>
    <mergeCell ref="E41:F41"/>
    <mergeCell ref="G41:I41"/>
    <mergeCell ref="J41:K41"/>
    <mergeCell ref="L41:N41"/>
    <mergeCell ref="O41:Q41"/>
    <mergeCell ref="R41:T41"/>
    <mergeCell ref="U41:V41"/>
    <mergeCell ref="W41:X41"/>
    <mergeCell ref="A42:D42"/>
    <mergeCell ref="E42:F42"/>
    <mergeCell ref="G42:I42"/>
    <mergeCell ref="J42:K42"/>
    <mergeCell ref="L42:N42"/>
    <mergeCell ref="O42:Q42"/>
    <mergeCell ref="R42:T42"/>
    <mergeCell ref="U42:V42"/>
    <mergeCell ref="W42:X42"/>
    <mergeCell ref="A43:D43"/>
    <mergeCell ref="E43:F43"/>
    <mergeCell ref="G43:I43"/>
    <mergeCell ref="J43:K43"/>
    <mergeCell ref="L43:N43"/>
    <mergeCell ref="O43:Q43"/>
    <mergeCell ref="R43:T43"/>
    <mergeCell ref="U43:V43"/>
    <mergeCell ref="W43:X43"/>
    <mergeCell ref="A44:D44"/>
    <mergeCell ref="E44:F44"/>
    <mergeCell ref="G44:I44"/>
    <mergeCell ref="J44:K44"/>
    <mergeCell ref="L44:N44"/>
    <mergeCell ref="O44:Q44"/>
    <mergeCell ref="R44:T44"/>
    <mergeCell ref="U44:V44"/>
    <mergeCell ref="W44:X44"/>
    <mergeCell ref="A45:D45"/>
    <mergeCell ref="E45:F45"/>
    <mergeCell ref="G45:I45"/>
    <mergeCell ref="J45:K45"/>
    <mergeCell ref="L45:N45"/>
    <mergeCell ref="O45:Q45"/>
    <mergeCell ref="R45:T45"/>
    <mergeCell ref="U45:V45"/>
    <mergeCell ref="W45:X45"/>
    <mergeCell ref="A46:D46"/>
    <mergeCell ref="E46:F46"/>
    <mergeCell ref="G46:I46"/>
    <mergeCell ref="J46:K46"/>
    <mergeCell ref="L46:N46"/>
    <mergeCell ref="O46:Q46"/>
    <mergeCell ref="R46:T46"/>
    <mergeCell ref="U46:V46"/>
    <mergeCell ref="W46:X46"/>
    <mergeCell ref="A47:D47"/>
    <mergeCell ref="E47:F47"/>
    <mergeCell ref="G47:I47"/>
    <mergeCell ref="J47:K47"/>
    <mergeCell ref="L47:N47"/>
    <mergeCell ref="O47:Q47"/>
    <mergeCell ref="R47:T47"/>
    <mergeCell ref="U47:V47"/>
    <mergeCell ref="W47:X47"/>
    <mergeCell ref="A48:D48"/>
    <mergeCell ref="E48:F48"/>
    <mergeCell ref="G48:I48"/>
    <mergeCell ref="J48:K48"/>
    <mergeCell ref="L48:N48"/>
    <mergeCell ref="O48:Q48"/>
    <mergeCell ref="R48:T48"/>
    <mergeCell ref="U48:V48"/>
    <mergeCell ref="W48:X48"/>
    <mergeCell ref="A49:D49"/>
    <mergeCell ref="E49:F49"/>
    <mergeCell ref="G49:I49"/>
    <mergeCell ref="J49:K49"/>
    <mergeCell ref="L49:N49"/>
    <mergeCell ref="O49:Q49"/>
    <mergeCell ref="R49:T49"/>
    <mergeCell ref="U49:V49"/>
    <mergeCell ref="W49:X49"/>
    <mergeCell ref="A50:D50"/>
    <mergeCell ref="E50:F50"/>
    <mergeCell ref="G50:I50"/>
    <mergeCell ref="J50:K50"/>
    <mergeCell ref="L50:N50"/>
    <mergeCell ref="O50:Q50"/>
    <mergeCell ref="R50:T50"/>
    <mergeCell ref="U50:V50"/>
    <mergeCell ref="W50:X50"/>
    <mergeCell ref="A51:D51"/>
    <mergeCell ref="E51:F51"/>
    <mergeCell ref="G51:I51"/>
    <mergeCell ref="J51:K51"/>
    <mergeCell ref="L51:N51"/>
    <mergeCell ref="O51:Q51"/>
    <mergeCell ref="R51:T51"/>
    <mergeCell ref="U51:V51"/>
    <mergeCell ref="W51:X51"/>
    <mergeCell ref="A52:D52"/>
    <mergeCell ref="E52:F52"/>
    <mergeCell ref="G52:I52"/>
    <mergeCell ref="J52:K52"/>
    <mergeCell ref="L52:N52"/>
    <mergeCell ref="O52:Q52"/>
    <mergeCell ref="R52:T52"/>
    <mergeCell ref="U52:V52"/>
    <mergeCell ref="W52:X52"/>
    <mergeCell ref="A53:D53"/>
    <mergeCell ref="E53:F53"/>
    <mergeCell ref="G53:I53"/>
    <mergeCell ref="J53:K53"/>
    <mergeCell ref="L53:N53"/>
    <mergeCell ref="O53:Q53"/>
    <mergeCell ref="R53:T53"/>
    <mergeCell ref="U53:V53"/>
    <mergeCell ref="W53:X53"/>
    <mergeCell ref="A54:D54"/>
    <mergeCell ref="E54:F54"/>
    <mergeCell ref="G54:I54"/>
    <mergeCell ref="J54:K54"/>
    <mergeCell ref="L54:N54"/>
    <mergeCell ref="O54:Q54"/>
    <mergeCell ref="R54:T54"/>
    <mergeCell ref="U54:V54"/>
    <mergeCell ref="W54:X54"/>
    <mergeCell ref="A55:D55"/>
    <mergeCell ref="E55:F55"/>
    <mergeCell ref="G55:I55"/>
    <mergeCell ref="J55:K55"/>
    <mergeCell ref="L55:N55"/>
    <mergeCell ref="O55:Q55"/>
    <mergeCell ref="R55:T55"/>
    <mergeCell ref="U55:V55"/>
    <mergeCell ref="W55:X55"/>
    <mergeCell ref="A56:D56"/>
    <mergeCell ref="E56:F56"/>
    <mergeCell ref="G56:I56"/>
    <mergeCell ref="J56:K56"/>
    <mergeCell ref="L56:N56"/>
    <mergeCell ref="O56:Q56"/>
    <mergeCell ref="R56:T56"/>
    <mergeCell ref="U56:V56"/>
    <mergeCell ref="W56:X56"/>
    <mergeCell ref="A57:D57"/>
    <mergeCell ref="E57:F57"/>
    <mergeCell ref="G57:I57"/>
    <mergeCell ref="J57:K57"/>
    <mergeCell ref="L57:N57"/>
    <mergeCell ref="O57:Q57"/>
    <mergeCell ref="R57:T57"/>
    <mergeCell ref="U57:V57"/>
    <mergeCell ref="W57:X57"/>
    <mergeCell ref="A58:D58"/>
    <mergeCell ref="E58:F58"/>
    <mergeCell ref="G58:I58"/>
    <mergeCell ref="J58:K58"/>
    <mergeCell ref="L58:N58"/>
    <mergeCell ref="O58:Q58"/>
    <mergeCell ref="R58:T58"/>
    <mergeCell ref="U58:V58"/>
    <mergeCell ref="W58:X58"/>
    <mergeCell ref="A59:D59"/>
    <mergeCell ref="E59:F59"/>
    <mergeCell ref="G59:I59"/>
    <mergeCell ref="J59:K59"/>
    <mergeCell ref="L59:N59"/>
    <mergeCell ref="O59:Q59"/>
    <mergeCell ref="R59:T59"/>
    <mergeCell ref="U59:V59"/>
    <mergeCell ref="W59:X59"/>
    <mergeCell ref="C61:D61"/>
    <mergeCell ref="A60:D60"/>
    <mergeCell ref="E60:F60"/>
    <mergeCell ref="G60:I60"/>
    <mergeCell ref="J60:K60"/>
    <mergeCell ref="L60:N60"/>
    <mergeCell ref="O60:Q60"/>
    <mergeCell ref="R60:T60"/>
    <mergeCell ref="U60:V60"/>
    <mergeCell ref="W60:X60"/>
    <mergeCell ref="E61:F61"/>
    <mergeCell ref="G61:I61"/>
    <mergeCell ref="C62:D62"/>
    <mergeCell ref="J61:K61"/>
    <mergeCell ref="L61:N61"/>
    <mergeCell ref="O61:Q61"/>
    <mergeCell ref="R61:T61"/>
    <mergeCell ref="U61:V61"/>
    <mergeCell ref="W61:X61"/>
    <mergeCell ref="E62:F62"/>
    <mergeCell ref="G62:I62"/>
    <mergeCell ref="J62:K62"/>
    <mergeCell ref="L62:N62"/>
  </mergeCells>
  <pageMargins left="0.7" right="0.7" top="0.75" bottom="0.75" header="0.3" footer="0.3"/>
  <pageSetup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Pradip</cp:lastModifiedBy>
  <dcterms:created xsi:type="dcterms:W3CDTF">2022-11-08T05:46:22Z</dcterms:created>
  <dcterms:modified xsi:type="dcterms:W3CDTF">2022-11-08T04:56:53Z</dcterms:modified>
</cp:coreProperties>
</file>