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0" i="1" l="1"/>
  <c r="G60" i="1"/>
  <c r="H60" i="1"/>
  <c r="I60" i="1" l="1"/>
</calcChain>
</file>

<file path=xl/sharedStrings.xml><?xml version="1.0" encoding="utf-8"?>
<sst xmlns="http://schemas.openxmlformats.org/spreadsheetml/2006/main" count="66" uniqueCount="66">
  <si>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</si>
  <si>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</si>
  <si>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</si>
  <si>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</si>
  <si>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</si>
  <si>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</si>
  <si>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</si>
  <si>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</si>
  <si>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</si>
  <si>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</si>
  <si>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</si>
  <si>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</si>
  <si>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</si>
  <si>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</si>
  <si>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</si>
  <si>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</si>
  <si>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</si>
  <si>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</si>
  <si>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</si>
  <si>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</si>
  <si>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</si>
  <si>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</si>
  <si>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</si>
  <si>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</si>
  <si>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KAMONA TEA HOUSE, DHAKA. - I</t>
  </si>
  <si>
    <t>MEGHNA TEA CO. LTD, CTG . - I</t>
  </si>
  <si>
    <t>ISPAHANI TEA LIMITED (BUYER), CTG. - I</t>
  </si>
  <si>
    <t>ABUL KHAIR CONSUMER PRODUCTS LTD, CTG.. - I</t>
  </si>
  <si>
    <t>R K TEA HOUSE, CHATTOGRAM - I</t>
  </si>
  <si>
    <t>AL-AMIN TEA TRADERS, DHAKA. - I</t>
  </si>
  <si>
    <t>MINTU TEA HOUSE, CTG. - I</t>
  </si>
  <si>
    <t>GUPTA TEA HOUSE, SRIMANGAL. - I</t>
  </si>
  <si>
    <t>JAMUNA TEA &amp; TRADING DHAKA. - I</t>
  </si>
  <si>
    <t>RAFIQUE ULLAH PATWARY AGENCY, CTG. - I</t>
  </si>
  <si>
    <t>UNILEVER BANGLADESH LTD, CTG.. - I</t>
  </si>
  <si>
    <t>DHAKA TEA CENTER, CTG - I</t>
  </si>
  <si>
    <t>HRC PRODUCTS LTD, CTG. - I</t>
  </si>
  <si>
    <t>BANGLADESH TEA STORE, JESSORE. - I</t>
  </si>
  <si>
    <t>KALAM TEA HOUSE, FENI. - I</t>
  </si>
  <si>
    <t>AFTAB TEA TRADERS, DHAKA. - I</t>
  </si>
  <si>
    <t>ALI TEA HOUSE, BRAHMANBARIA. - I</t>
  </si>
  <si>
    <t>ANKUR TEA HOUSE CTG - I</t>
  </si>
  <si>
    <t>BANGLADESH TEA CORP, CHANDPUR - I</t>
  </si>
  <si>
    <t>BONANI TEA SYLHET. - I</t>
  </si>
  <si>
    <t>KHAJA AJMEER TEA HOUSE, CTG - I</t>
  </si>
  <si>
    <t>MA MONI TEA HOUSE, MOULVIBAZAR - I</t>
  </si>
  <si>
    <t>THE CONSOLIDATED TEA LANDS CO(BD)LTD,CTG.. - I</t>
  </si>
  <si>
    <t>We give below the purchase made by the following buyers in our catalogue for sale No. 20   held on 19-09-2022 Season: 2022-2023</t>
  </si>
  <si>
    <t>A.RASHID TEA HOUSE CTG - I</t>
  </si>
  <si>
    <t>BENGAL TEA HOUSE, CHANDPUR. - I</t>
  </si>
  <si>
    <t>DANISH FOOD LTD,DHAKA - I</t>
  </si>
  <si>
    <t>HOSSAIN TEA STORE, CTG. - I</t>
  </si>
  <si>
    <t>LAKSHMI NARAYAN TEA HOUSE, CTG. - I</t>
  </si>
  <si>
    <t>M.S. FOOD &amp; BEVERAGE (DHAKA). - I</t>
  </si>
  <si>
    <t>MUSTAQUE TEA HOUSE, MOULVIBAZAR - I</t>
  </si>
  <si>
    <t>NATIONAL TEA CO. LTD,DHAKA. - I</t>
  </si>
  <si>
    <t>PABNA TEA STORE, CHATTOGRAM - I</t>
  </si>
  <si>
    <t>PURBASA TEA HOUSE, CHAPAINAWABGONJ - I</t>
  </si>
  <si>
    <t>ROSE TEA HOUSE, DHAKA. - I</t>
  </si>
  <si>
    <t>SAMIA TEA HOUSE, SIRAJGONJ. - I</t>
  </si>
  <si>
    <t>SHARIF TEA HOUSE, CTG - I</t>
  </si>
  <si>
    <t>SHATI TEA HOUSE, CTG - I</t>
  </si>
  <si>
    <t>SHAW WALLACE BANGLADESH LTD, CTG.. - I</t>
  </si>
  <si>
    <t>SHAWON CHA CO, PABNA. - I</t>
  </si>
  <si>
    <t>TETLY ACI (BD) LTD, DHAKA. - I</t>
  </si>
  <si>
    <t>UMAMA TEA SUPPLY, CTG.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</si>
</sst>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6" workbookViewId="0">
      <selection activeCell="G68" sqref="G68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0" t="s">
        <v>3</v>
      </c>
      <c r="B5" s="30"/>
      <c r="C5" s="30"/>
      <c r="D5" s="30"/>
      <c r="E5" s="30"/>
      <c r="F5" s="30"/>
      <c r="G5" s="30"/>
      <c r="H5" s="30"/>
    </row>
    <row r="6" spans="1:9" ht="21" customHeight="1" x14ac:dyDescent="0.2">
      <c r="A6" s="30" t="s">
        <v>4</v>
      </c>
      <c r="B6" s="30"/>
      <c r="C6" s="30"/>
      <c r="D6" s="30"/>
      <c r="E6" s="30"/>
      <c r="F6" s="30"/>
      <c r="G6" s="30"/>
      <c r="H6" s="30"/>
    </row>
    <row r="7" spans="1:9" ht="18" customHeight="1" x14ac:dyDescent="0.2">
      <c r="A7" s="30" t="s">
        <v>16</v>
      </c>
      <c r="B7" s="30"/>
      <c r="C7" s="30"/>
      <c r="D7" s="30"/>
      <c r="E7" s="30"/>
      <c r="F7" s="30"/>
      <c r="G7" s="30"/>
      <c r="H7" s="30"/>
    </row>
    <row r="8" spans="1:9" ht="20.25" customHeight="1" x14ac:dyDescent="0.2">
      <c r="A8" s="31" t="s">
        <v>5</v>
      </c>
      <c r="B8" s="31"/>
      <c r="C8" s="31"/>
      <c r="D8" s="31"/>
      <c r="E8" s="31"/>
      <c r="F8" s="31"/>
      <c r="G8" s="31"/>
      <c r="H8" s="31"/>
    </row>
    <row r="9" spans="1:9" ht="27.75" customHeight="1" thickBot="1" x14ac:dyDescent="0.25">
      <c r="A9" s="32" t="s">
        <v>47</v>
      </c>
      <c r="B9" s="32"/>
      <c r="C9" s="32"/>
      <c r="D9" s="32"/>
      <c r="E9" s="32"/>
      <c r="F9" s="32"/>
      <c r="G9" s="32"/>
      <c r="H9" s="32"/>
    </row>
    <row r="10" spans="1:9" ht="22.5" customHeight="1" thickBot="1" x14ac:dyDescent="0.25">
      <c r="A10" s="16" t="s">
        <v>14</v>
      </c>
      <c r="B10" s="17" t="s">
        <v>17</v>
      </c>
      <c r="C10" s="17" t="s">
        <v>18</v>
      </c>
      <c r="D10" s="17" t="s">
        <v>19</v>
      </c>
      <c r="E10" s="17" t="s">
        <v>20</v>
      </c>
      <c r="F10" s="17" t="s">
        <v>21</v>
      </c>
      <c r="G10" s="17" t="s">
        <v>22</v>
      </c>
      <c r="H10" s="17" t="s">
        <v>23</v>
      </c>
    </row>
    <row r="11" spans="1:9" x14ac:dyDescent="0.2">
      <c r="A11" s="18" t="s">
        <v>48</v>
      </c>
      <c r="B11" s="19">
        <v>10</v>
      </c>
      <c r="C11" s="19">
        <v>0</v>
      </c>
      <c r="D11" s="19">
        <v>498.5</v>
      </c>
      <c r="E11" s="19">
        <v>0</v>
      </c>
      <c r="F11" s="19">
        <v>10</v>
      </c>
      <c r="G11" s="19">
        <v>498.5</v>
      </c>
      <c r="H11" s="20">
        <v>115153.5</v>
      </c>
      <c r="I11" s="4"/>
    </row>
    <row r="12" spans="1:9" ht="13.5" customHeight="1" x14ac:dyDescent="0.2">
      <c r="A12" s="18" t="s">
        <v>27</v>
      </c>
      <c r="B12" s="19">
        <v>320</v>
      </c>
      <c r="C12" s="19">
        <v>5</v>
      </c>
      <c r="D12" s="19">
        <v>15968.5</v>
      </c>
      <c r="E12" s="19">
        <v>249.2</v>
      </c>
      <c r="F12" s="19">
        <v>325</v>
      </c>
      <c r="G12" s="19">
        <v>16217.7</v>
      </c>
      <c r="H12" s="20">
        <v>2683891.5</v>
      </c>
      <c r="I12" s="5"/>
    </row>
    <row r="13" spans="1:9" x14ac:dyDescent="0.2">
      <c r="A13" s="18" t="s">
        <v>39</v>
      </c>
      <c r="B13" s="19">
        <v>140</v>
      </c>
      <c r="C13" s="19">
        <v>46</v>
      </c>
      <c r="D13" s="19">
        <v>6973</v>
      </c>
      <c r="E13" s="20">
        <v>2293.6</v>
      </c>
      <c r="F13" s="19">
        <v>186</v>
      </c>
      <c r="G13" s="19">
        <v>9266.6</v>
      </c>
      <c r="H13" s="20">
        <v>1647190.2</v>
      </c>
      <c r="I13" s="5"/>
    </row>
    <row r="14" spans="1:9" x14ac:dyDescent="0.2">
      <c r="A14" s="18" t="s">
        <v>29</v>
      </c>
      <c r="B14" s="19">
        <v>55</v>
      </c>
      <c r="C14" s="19">
        <v>11</v>
      </c>
      <c r="D14" s="19">
        <v>2745.5</v>
      </c>
      <c r="E14" s="19">
        <v>548.5</v>
      </c>
      <c r="F14" s="19">
        <v>66</v>
      </c>
      <c r="G14" s="19">
        <v>3294</v>
      </c>
      <c r="H14" s="20">
        <v>694873.5</v>
      </c>
    </row>
    <row r="15" spans="1:9" ht="14.25" x14ac:dyDescent="0.2">
      <c r="A15" s="18" t="s">
        <v>40</v>
      </c>
      <c r="B15" s="19">
        <v>40</v>
      </c>
      <c r="C15" s="19">
        <v>0</v>
      </c>
      <c r="D15" s="19">
        <v>1995.5</v>
      </c>
      <c r="E15" s="19">
        <v>0</v>
      </c>
      <c r="F15" s="19">
        <v>40</v>
      </c>
      <c r="G15" s="19">
        <v>1995.5</v>
      </c>
      <c r="H15" s="20">
        <v>456465</v>
      </c>
      <c r="I15" s="6"/>
    </row>
    <row r="16" spans="1:9" ht="13.5" customHeight="1" x14ac:dyDescent="0.2">
      <c r="A16" s="18" t="s">
        <v>41</v>
      </c>
      <c r="B16" s="19">
        <v>0</v>
      </c>
      <c r="C16" s="19">
        <v>13</v>
      </c>
      <c r="D16" s="19">
        <v>0</v>
      </c>
      <c r="E16" s="19">
        <v>647.9</v>
      </c>
      <c r="F16" s="19">
        <v>13</v>
      </c>
      <c r="G16" s="19">
        <v>647.9</v>
      </c>
      <c r="H16" s="20">
        <v>98678.8</v>
      </c>
      <c r="I16" s="6"/>
    </row>
    <row r="17" spans="1:9" ht="14.25" x14ac:dyDescent="0.2">
      <c r="A17" s="18" t="s">
        <v>42</v>
      </c>
      <c r="B17" s="19">
        <v>35</v>
      </c>
      <c r="C17" s="19">
        <v>0</v>
      </c>
      <c r="D17" s="19">
        <v>1744</v>
      </c>
      <c r="E17" s="19">
        <v>0</v>
      </c>
      <c r="F17" s="19">
        <v>35</v>
      </c>
      <c r="G17" s="19">
        <v>1744</v>
      </c>
      <c r="H17" s="20">
        <v>400368.5</v>
      </c>
      <c r="I17" s="6"/>
    </row>
    <row r="18" spans="1:9" ht="14.25" x14ac:dyDescent="0.2">
      <c r="A18" s="18" t="s">
        <v>37</v>
      </c>
      <c r="B18" s="19">
        <v>0</v>
      </c>
      <c r="C18" s="19">
        <v>43</v>
      </c>
      <c r="D18" s="19">
        <v>0</v>
      </c>
      <c r="E18" s="20">
        <v>2146.1</v>
      </c>
      <c r="F18" s="19">
        <v>43</v>
      </c>
      <c r="G18" s="19">
        <v>2146.1</v>
      </c>
      <c r="H18" s="20">
        <v>501436.7</v>
      </c>
      <c r="I18" s="6"/>
    </row>
    <row r="19" spans="1:9" ht="14.25" x14ac:dyDescent="0.2">
      <c r="A19" s="18" t="s">
        <v>49</v>
      </c>
      <c r="B19" s="19">
        <v>55</v>
      </c>
      <c r="C19" s="19">
        <v>0</v>
      </c>
      <c r="D19" s="19">
        <v>2744.5</v>
      </c>
      <c r="E19" s="19">
        <v>0</v>
      </c>
      <c r="F19" s="19">
        <v>55</v>
      </c>
      <c r="G19" s="19">
        <v>2744.5</v>
      </c>
      <c r="H19" s="20">
        <v>588303.5</v>
      </c>
      <c r="I19" s="6"/>
    </row>
    <row r="20" spans="1:9" ht="14.25" x14ac:dyDescent="0.2">
      <c r="A20" s="18" t="s">
        <v>43</v>
      </c>
      <c r="B20" s="19">
        <v>120</v>
      </c>
      <c r="C20" s="19">
        <v>0</v>
      </c>
      <c r="D20" s="19">
        <v>5983.5</v>
      </c>
      <c r="E20" s="19">
        <v>0</v>
      </c>
      <c r="F20" s="19">
        <v>120</v>
      </c>
      <c r="G20" s="19">
        <v>5983.5</v>
      </c>
      <c r="H20" s="20">
        <v>1224578.5</v>
      </c>
      <c r="I20" s="6"/>
    </row>
    <row r="21" spans="1:9" ht="14.25" x14ac:dyDescent="0.2">
      <c r="A21" s="18" t="s">
        <v>50</v>
      </c>
      <c r="B21" s="19">
        <v>0</v>
      </c>
      <c r="C21" s="19">
        <v>15</v>
      </c>
      <c r="D21" s="19">
        <v>0</v>
      </c>
      <c r="E21" s="19">
        <v>747.9</v>
      </c>
      <c r="F21" s="19">
        <v>15</v>
      </c>
      <c r="G21" s="19">
        <v>747.9</v>
      </c>
      <c r="H21" s="20">
        <v>168773.5</v>
      </c>
      <c r="I21" s="6"/>
    </row>
    <row r="22" spans="1:9" ht="14.25" x14ac:dyDescent="0.2">
      <c r="A22" s="18" t="s">
        <v>35</v>
      </c>
      <c r="B22" s="19">
        <v>90</v>
      </c>
      <c r="C22" s="19">
        <v>10</v>
      </c>
      <c r="D22" s="19">
        <v>4482</v>
      </c>
      <c r="E22" s="19">
        <v>499.2</v>
      </c>
      <c r="F22" s="19">
        <v>100</v>
      </c>
      <c r="G22" s="19">
        <v>4981.2</v>
      </c>
      <c r="H22" s="20">
        <v>836788.1</v>
      </c>
      <c r="I22" s="6"/>
    </row>
    <row r="23" spans="1:9" ht="14.25" x14ac:dyDescent="0.2">
      <c r="A23" s="18" t="s">
        <v>31</v>
      </c>
      <c r="B23" s="19">
        <v>90</v>
      </c>
      <c r="C23" s="19">
        <v>0</v>
      </c>
      <c r="D23" s="19">
        <v>4492.5</v>
      </c>
      <c r="E23" s="19">
        <v>0</v>
      </c>
      <c r="F23" s="19">
        <v>90</v>
      </c>
      <c r="G23" s="19">
        <v>4492.5</v>
      </c>
      <c r="H23" s="20">
        <v>1002317</v>
      </c>
      <c r="I23" s="6"/>
    </row>
    <row r="24" spans="1:9" ht="14.25" x14ac:dyDescent="0.2">
      <c r="A24" s="18" t="s">
        <v>51</v>
      </c>
      <c r="B24" s="19">
        <v>15</v>
      </c>
      <c r="C24" s="19">
        <v>0</v>
      </c>
      <c r="D24" s="19">
        <v>750</v>
      </c>
      <c r="E24" s="19">
        <v>0</v>
      </c>
      <c r="F24" s="19">
        <v>15</v>
      </c>
      <c r="G24" s="19">
        <v>750</v>
      </c>
      <c r="H24" s="20">
        <v>155250</v>
      </c>
      <c r="I24" s="6"/>
    </row>
    <row r="25" spans="1:9" ht="14.25" x14ac:dyDescent="0.2">
      <c r="A25" s="18" t="s">
        <v>36</v>
      </c>
      <c r="B25" s="19">
        <v>20</v>
      </c>
      <c r="C25" s="19">
        <v>5</v>
      </c>
      <c r="D25" s="19">
        <v>998.5</v>
      </c>
      <c r="E25" s="19">
        <v>249.5</v>
      </c>
      <c r="F25" s="19">
        <v>25</v>
      </c>
      <c r="G25" s="19">
        <v>1248</v>
      </c>
      <c r="H25" s="20">
        <v>274840</v>
      </c>
      <c r="I25" s="6"/>
    </row>
    <row r="26" spans="1:9" ht="14.25" x14ac:dyDescent="0.2">
      <c r="A26" s="18" t="s">
        <v>26</v>
      </c>
      <c r="B26" s="19">
        <v>740</v>
      </c>
      <c r="C26" s="19">
        <v>5</v>
      </c>
      <c r="D26" s="19">
        <v>36938</v>
      </c>
      <c r="E26" s="19">
        <v>249.5</v>
      </c>
      <c r="F26" s="19">
        <v>745</v>
      </c>
      <c r="G26" s="19">
        <v>37187.5</v>
      </c>
      <c r="H26" s="20">
        <v>7319066.5</v>
      </c>
      <c r="I26" s="6"/>
    </row>
    <row r="27" spans="1:9" ht="14.25" x14ac:dyDescent="0.2">
      <c r="A27" s="18" t="s">
        <v>32</v>
      </c>
      <c r="B27" s="19">
        <v>15</v>
      </c>
      <c r="C27" s="19">
        <v>0</v>
      </c>
      <c r="D27" s="19">
        <v>748.5</v>
      </c>
      <c r="E27" s="19">
        <v>0</v>
      </c>
      <c r="F27" s="19">
        <v>15</v>
      </c>
      <c r="G27" s="19">
        <v>748.5</v>
      </c>
      <c r="H27" s="20">
        <v>112275</v>
      </c>
      <c r="I27" s="6"/>
    </row>
    <row r="28" spans="1:9" ht="14.25" x14ac:dyDescent="0.2">
      <c r="A28" s="18" t="s">
        <v>38</v>
      </c>
      <c r="B28" s="19">
        <v>100</v>
      </c>
      <c r="C28" s="19">
        <v>0</v>
      </c>
      <c r="D28" s="19">
        <v>4984</v>
      </c>
      <c r="E28" s="19">
        <v>0</v>
      </c>
      <c r="F28" s="19">
        <v>100</v>
      </c>
      <c r="G28" s="19">
        <v>4984</v>
      </c>
      <c r="H28" s="20">
        <v>806264.5</v>
      </c>
      <c r="I28" s="6"/>
    </row>
    <row r="29" spans="1:9" ht="14.25" x14ac:dyDescent="0.2">
      <c r="A29" s="18" t="s">
        <v>24</v>
      </c>
      <c r="B29" s="19">
        <v>55</v>
      </c>
      <c r="C29" s="19">
        <v>0</v>
      </c>
      <c r="D29" s="19">
        <v>2740</v>
      </c>
      <c r="E29" s="19">
        <v>0</v>
      </c>
      <c r="F29" s="19">
        <v>55</v>
      </c>
      <c r="G29" s="19">
        <v>2740</v>
      </c>
      <c r="H29" s="20">
        <v>608263</v>
      </c>
      <c r="I29" s="6"/>
    </row>
    <row r="30" spans="1:9" ht="14.25" x14ac:dyDescent="0.2">
      <c r="A30" s="18" t="s">
        <v>44</v>
      </c>
      <c r="B30" s="19">
        <v>5</v>
      </c>
      <c r="C30" s="19">
        <v>5</v>
      </c>
      <c r="D30" s="19">
        <v>248</v>
      </c>
      <c r="E30" s="19">
        <v>249.5</v>
      </c>
      <c r="F30" s="19">
        <v>10</v>
      </c>
      <c r="G30" s="19">
        <v>497.5</v>
      </c>
      <c r="H30" s="20">
        <v>118194.5</v>
      </c>
      <c r="I30" s="6"/>
    </row>
    <row r="31" spans="1:9" ht="14.25" x14ac:dyDescent="0.2">
      <c r="A31" s="18" t="s">
        <v>52</v>
      </c>
      <c r="B31" s="19">
        <v>15</v>
      </c>
      <c r="C31" s="19">
        <v>0</v>
      </c>
      <c r="D31" s="19">
        <v>746.5</v>
      </c>
      <c r="E31" s="19">
        <v>0</v>
      </c>
      <c r="F31" s="19">
        <v>15</v>
      </c>
      <c r="G31" s="19">
        <v>746.5</v>
      </c>
      <c r="H31" s="20">
        <v>168451.5</v>
      </c>
      <c r="I31" s="6"/>
    </row>
    <row r="32" spans="1:9" ht="14.25" x14ac:dyDescent="0.2">
      <c r="A32" s="18" t="s">
        <v>53</v>
      </c>
      <c r="B32" s="19">
        <v>150</v>
      </c>
      <c r="C32" s="19">
        <v>0</v>
      </c>
      <c r="D32" s="19">
        <v>7474.5</v>
      </c>
      <c r="E32" s="19">
        <v>0</v>
      </c>
      <c r="F32" s="19">
        <v>150</v>
      </c>
      <c r="G32" s="19">
        <v>7474.5</v>
      </c>
      <c r="H32" s="20">
        <v>1697220.5</v>
      </c>
      <c r="I32" s="6"/>
    </row>
    <row r="33" spans="1:9" ht="14.25" x14ac:dyDescent="0.2">
      <c r="A33" s="18" t="s">
        <v>45</v>
      </c>
      <c r="B33" s="19">
        <v>0</v>
      </c>
      <c r="C33" s="19">
        <v>10</v>
      </c>
      <c r="D33" s="19">
        <v>0</v>
      </c>
      <c r="E33" s="19">
        <v>498.4</v>
      </c>
      <c r="F33" s="19">
        <v>10</v>
      </c>
      <c r="G33" s="19">
        <v>498.4</v>
      </c>
      <c r="H33" s="20">
        <v>88216.8</v>
      </c>
      <c r="I33" s="6"/>
    </row>
    <row r="34" spans="1:9" ht="14.25" x14ac:dyDescent="0.2">
      <c r="A34" s="18" t="s">
        <v>25</v>
      </c>
      <c r="B34" s="19">
        <v>425</v>
      </c>
      <c r="C34" s="19">
        <v>0</v>
      </c>
      <c r="D34" s="19">
        <v>21170.5</v>
      </c>
      <c r="E34" s="19">
        <v>0</v>
      </c>
      <c r="F34" s="19">
        <v>425</v>
      </c>
      <c r="G34" s="19">
        <v>21170.5</v>
      </c>
      <c r="H34" s="20">
        <v>4508508.5</v>
      </c>
      <c r="I34" s="6"/>
    </row>
    <row r="35" spans="1:9" ht="14.25" x14ac:dyDescent="0.2">
      <c r="A35" s="18" t="s">
        <v>30</v>
      </c>
      <c r="B35" s="19">
        <v>30</v>
      </c>
      <c r="C35" s="19">
        <v>0</v>
      </c>
      <c r="D35" s="19">
        <v>1498.5</v>
      </c>
      <c r="E35" s="19">
        <v>0</v>
      </c>
      <c r="F35" s="19">
        <v>30</v>
      </c>
      <c r="G35" s="19">
        <v>1498.5</v>
      </c>
      <c r="H35" s="20">
        <v>324189.5</v>
      </c>
      <c r="I35" s="6"/>
    </row>
    <row r="36" spans="1:9" ht="14.25" x14ac:dyDescent="0.2">
      <c r="A36" s="18" t="s">
        <v>54</v>
      </c>
      <c r="B36" s="19">
        <v>30</v>
      </c>
      <c r="C36" s="19">
        <v>0</v>
      </c>
      <c r="D36" s="19">
        <v>1497</v>
      </c>
      <c r="E36" s="19">
        <v>0</v>
      </c>
      <c r="F36" s="19">
        <v>30</v>
      </c>
      <c r="G36" s="19">
        <v>1497</v>
      </c>
      <c r="H36" s="20">
        <v>224051.5</v>
      </c>
      <c r="I36" s="6"/>
    </row>
    <row r="37" spans="1:9" ht="14.25" x14ac:dyDescent="0.2">
      <c r="A37" s="18" t="s">
        <v>55</v>
      </c>
      <c r="B37" s="19">
        <v>110</v>
      </c>
      <c r="C37" s="19">
        <v>0</v>
      </c>
      <c r="D37" s="19">
        <v>5440</v>
      </c>
      <c r="E37" s="19">
        <v>0</v>
      </c>
      <c r="F37" s="19">
        <v>110</v>
      </c>
      <c r="G37" s="19">
        <v>5440</v>
      </c>
      <c r="H37" s="20">
        <v>961468.5</v>
      </c>
      <c r="I37" s="6"/>
    </row>
    <row r="38" spans="1:9" ht="14.25" x14ac:dyDescent="0.2">
      <c r="A38" s="18" t="s">
        <v>56</v>
      </c>
      <c r="B38" s="19">
        <v>10</v>
      </c>
      <c r="C38" s="19">
        <v>0</v>
      </c>
      <c r="D38" s="19">
        <v>499</v>
      </c>
      <c r="E38" s="19">
        <v>0</v>
      </c>
      <c r="F38" s="19">
        <v>10</v>
      </c>
      <c r="G38" s="19">
        <v>499</v>
      </c>
      <c r="H38" s="20">
        <v>87824</v>
      </c>
      <c r="I38" s="6"/>
    </row>
    <row r="39" spans="1:9" ht="14.25" x14ac:dyDescent="0.2">
      <c r="A39" s="18" t="s">
        <v>57</v>
      </c>
      <c r="B39" s="19">
        <v>20</v>
      </c>
      <c r="C39" s="19">
        <v>0</v>
      </c>
      <c r="D39" s="19">
        <v>995.5</v>
      </c>
      <c r="E39" s="19">
        <v>0</v>
      </c>
      <c r="F39" s="19">
        <v>20</v>
      </c>
      <c r="G39" s="19">
        <v>995.5</v>
      </c>
      <c r="H39" s="20">
        <v>149823.5</v>
      </c>
      <c r="I39" s="6"/>
    </row>
    <row r="40" spans="1:9" ht="14.25" x14ac:dyDescent="0.2">
      <c r="A40" s="18" t="s">
        <v>28</v>
      </c>
      <c r="B40" s="19">
        <v>120</v>
      </c>
      <c r="C40" s="19">
        <v>5</v>
      </c>
      <c r="D40" s="19">
        <v>5971</v>
      </c>
      <c r="E40" s="19">
        <v>249</v>
      </c>
      <c r="F40" s="19">
        <v>125</v>
      </c>
      <c r="G40" s="19">
        <v>6220</v>
      </c>
      <c r="H40" s="20">
        <v>1204134</v>
      </c>
      <c r="I40" s="6"/>
    </row>
    <row r="41" spans="1:9" ht="14.25" x14ac:dyDescent="0.2">
      <c r="A41" s="18" t="s">
        <v>33</v>
      </c>
      <c r="B41" s="19">
        <v>45</v>
      </c>
      <c r="C41" s="19">
        <v>0</v>
      </c>
      <c r="D41" s="19">
        <v>2242.5</v>
      </c>
      <c r="E41" s="19">
        <v>0</v>
      </c>
      <c r="F41" s="19">
        <v>45</v>
      </c>
      <c r="G41" s="19">
        <v>2242.5</v>
      </c>
      <c r="H41" s="20">
        <v>521020.5</v>
      </c>
      <c r="I41" s="6"/>
    </row>
    <row r="42" spans="1:9" ht="14.25" x14ac:dyDescent="0.2">
      <c r="A42" s="18" t="s">
        <v>58</v>
      </c>
      <c r="B42" s="19">
        <v>44</v>
      </c>
      <c r="C42" s="19">
        <v>0</v>
      </c>
      <c r="D42" s="19">
        <v>2198.5</v>
      </c>
      <c r="E42" s="19">
        <v>0</v>
      </c>
      <c r="F42" s="19">
        <v>44</v>
      </c>
      <c r="G42" s="19">
        <v>2198.5</v>
      </c>
      <c r="H42" s="20">
        <v>456929</v>
      </c>
      <c r="I42" s="6"/>
    </row>
    <row r="43" spans="1:9" ht="14.25" x14ac:dyDescent="0.2">
      <c r="A43" s="18" t="s">
        <v>59</v>
      </c>
      <c r="B43" s="19">
        <v>0</v>
      </c>
      <c r="C43" s="19">
        <v>19</v>
      </c>
      <c r="D43" s="19">
        <v>0</v>
      </c>
      <c r="E43" s="19">
        <v>948</v>
      </c>
      <c r="F43" s="19">
        <v>19</v>
      </c>
      <c r="G43" s="19">
        <v>948</v>
      </c>
      <c r="H43" s="20">
        <v>239097</v>
      </c>
      <c r="I43" s="6"/>
    </row>
    <row r="44" spans="1:9" ht="14.25" x14ac:dyDescent="0.2">
      <c r="A44" s="18" t="s">
        <v>60</v>
      </c>
      <c r="B44" s="19">
        <v>20</v>
      </c>
      <c r="C44" s="19">
        <v>12</v>
      </c>
      <c r="D44" s="19">
        <v>994</v>
      </c>
      <c r="E44" s="19">
        <v>599</v>
      </c>
      <c r="F44" s="19">
        <v>32</v>
      </c>
      <c r="G44" s="19">
        <v>1593</v>
      </c>
      <c r="H44" s="20">
        <v>339034.5</v>
      </c>
      <c r="I44" s="6"/>
    </row>
    <row r="45" spans="1:9" ht="14.25" x14ac:dyDescent="0.2">
      <c r="A45" s="18" t="s">
        <v>61</v>
      </c>
      <c r="B45" s="19">
        <v>30</v>
      </c>
      <c r="C45" s="19">
        <v>0</v>
      </c>
      <c r="D45" s="19">
        <v>1495.5</v>
      </c>
      <c r="E45" s="19">
        <v>0</v>
      </c>
      <c r="F45" s="19">
        <v>30</v>
      </c>
      <c r="G45" s="19">
        <v>1495.5</v>
      </c>
      <c r="H45" s="20">
        <v>336986</v>
      </c>
      <c r="I45" s="6"/>
    </row>
    <row r="46" spans="1:9" ht="14.25" x14ac:dyDescent="0.2">
      <c r="A46" s="18" t="s">
        <v>62</v>
      </c>
      <c r="B46" s="19">
        <v>10</v>
      </c>
      <c r="C46" s="19">
        <v>0</v>
      </c>
      <c r="D46" s="19">
        <v>500</v>
      </c>
      <c r="E46" s="19">
        <v>0</v>
      </c>
      <c r="F46" s="19">
        <v>10</v>
      </c>
      <c r="G46" s="19">
        <v>500</v>
      </c>
      <c r="H46" s="20">
        <v>107500</v>
      </c>
      <c r="I46" s="6"/>
    </row>
    <row r="47" spans="1:9" ht="14.25" x14ac:dyDescent="0.2">
      <c r="A47" s="18" t="s">
        <v>63</v>
      </c>
      <c r="B47" s="19">
        <v>0</v>
      </c>
      <c r="C47" s="19">
        <v>10</v>
      </c>
      <c r="D47" s="19">
        <v>0</v>
      </c>
      <c r="E47" s="19">
        <v>498.4</v>
      </c>
      <c r="F47" s="19">
        <v>10</v>
      </c>
      <c r="G47" s="19">
        <v>498.4</v>
      </c>
      <c r="H47" s="20">
        <v>77252</v>
      </c>
      <c r="I47" s="6"/>
    </row>
    <row r="48" spans="1:9" ht="14.25" x14ac:dyDescent="0.2">
      <c r="A48" s="18" t="s">
        <v>64</v>
      </c>
      <c r="B48" s="19">
        <v>170</v>
      </c>
      <c r="C48" s="19">
        <v>0</v>
      </c>
      <c r="D48" s="19">
        <v>8462</v>
      </c>
      <c r="E48" s="19">
        <v>0</v>
      </c>
      <c r="F48" s="19">
        <v>170</v>
      </c>
      <c r="G48" s="19">
        <v>8462</v>
      </c>
      <c r="H48" s="20">
        <v>1246537</v>
      </c>
      <c r="I48" s="6"/>
    </row>
    <row r="49" spans="1:9" ht="14.25" x14ac:dyDescent="0.2">
      <c r="A49" s="18" t="s">
        <v>46</v>
      </c>
      <c r="B49" s="19">
        <v>50</v>
      </c>
      <c r="C49" s="19">
        <v>0</v>
      </c>
      <c r="D49" s="19">
        <v>2495.5</v>
      </c>
      <c r="E49" s="19">
        <v>0</v>
      </c>
      <c r="F49" s="19">
        <v>50</v>
      </c>
      <c r="G49" s="19">
        <v>2495.5</v>
      </c>
      <c r="H49" s="20">
        <v>367352</v>
      </c>
      <c r="I49" s="6"/>
    </row>
    <row r="50" spans="1:9" ht="14.25" x14ac:dyDescent="0.2">
      <c r="A50" s="18" t="s">
        <v>65</v>
      </c>
      <c r="B50" s="19">
        <v>5</v>
      </c>
      <c r="C50" s="19">
        <v>0</v>
      </c>
      <c r="D50" s="19">
        <v>249.5</v>
      </c>
      <c r="E50" s="19">
        <v>0</v>
      </c>
      <c r="F50" s="19">
        <v>5</v>
      </c>
      <c r="G50" s="19">
        <v>249.5</v>
      </c>
      <c r="H50" s="20">
        <v>52644.5</v>
      </c>
      <c r="I50" s="6"/>
    </row>
    <row r="51" spans="1:9" ht="15" thickBot="1" x14ac:dyDescent="0.25">
      <c r="A51" s="18" t="s">
        <v>34</v>
      </c>
      <c r="B51" s="19">
        <v>375</v>
      </c>
      <c r="C51" s="19">
        <v>0</v>
      </c>
      <c r="D51" s="19">
        <v>18717</v>
      </c>
      <c r="E51" s="19">
        <v>0</v>
      </c>
      <c r="F51" s="19">
        <v>375</v>
      </c>
      <c r="G51" s="19">
        <v>18717</v>
      </c>
      <c r="H51" s="20">
        <v>4004233</v>
      </c>
      <c r="I51" s="6"/>
    </row>
    <row r="52" spans="1:9" ht="14.25" x14ac:dyDescent="0.2">
      <c r="A52" s="21" t="s">
        <v>15</v>
      </c>
      <c r="B52" s="21">
        <v>3564</v>
      </c>
      <c r="C52" s="21">
        <v>214</v>
      </c>
      <c r="D52" s="21">
        <v>177681.5</v>
      </c>
      <c r="E52" s="21">
        <v>10673.7</v>
      </c>
      <c r="F52" s="21">
        <v>3778</v>
      </c>
      <c r="G52" s="21">
        <v>188355.20000000001</v>
      </c>
      <c r="H52" s="22">
        <v>36975445.600000001</v>
      </c>
      <c r="I52" s="6"/>
    </row>
    <row r="53" spans="1:9" ht="14.25" x14ac:dyDescent="0.2">
      <c r="A53" s="33"/>
      <c r="B53" s="33"/>
      <c r="C53" s="33"/>
      <c r="D53" s="33"/>
      <c r="E53" s="33"/>
      <c r="F53" s="33"/>
      <c r="G53" s="33"/>
      <c r="H53" s="33"/>
      <c r="I53" s="6"/>
    </row>
    <row r="54" spans="1:9" ht="14.25" x14ac:dyDescent="0.2">
      <c r="A54" s="27"/>
      <c r="I54" s="6"/>
    </row>
    <row r="55" spans="1:9" ht="13.5" customHeight="1" x14ac:dyDescent="0.2">
      <c r="A55" s="25"/>
      <c r="I55" s="7"/>
    </row>
    <row r="56" spans="1:9" ht="14.25" x14ac:dyDescent="0.2">
      <c r="A56" s="26"/>
    </row>
    <row r="57" spans="1:9" ht="17.25" x14ac:dyDescent="0.3">
      <c r="A57" s="8"/>
      <c r="E57" s="13" t="s">
        <v>9</v>
      </c>
      <c r="F57" s="14" t="s">
        <v>10</v>
      </c>
      <c r="G57" s="14" t="s">
        <v>11</v>
      </c>
      <c r="H57" s="14" t="s">
        <v>12</v>
      </c>
      <c r="I57" s="14" t="s">
        <v>13</v>
      </c>
    </row>
    <row r="58" spans="1:9" ht="18.75" x14ac:dyDescent="0.3">
      <c r="E58" s="10" t="s">
        <v>7</v>
      </c>
      <c r="F58" s="28">
        <v>3569</v>
      </c>
      <c r="G58" s="28">
        <v>177930.5</v>
      </c>
      <c r="H58" s="28">
        <v>34904002</v>
      </c>
      <c r="I58" s="28">
        <v>196.17</v>
      </c>
    </row>
    <row r="59" spans="1:9" ht="18.75" x14ac:dyDescent="0.3">
      <c r="A59" s="9"/>
      <c r="E59" s="11" t="s">
        <v>8</v>
      </c>
      <c r="F59" s="29">
        <v>209</v>
      </c>
      <c r="G59" s="29">
        <v>10424.700000000001</v>
      </c>
      <c r="H59" s="29">
        <v>2071443.6</v>
      </c>
      <c r="I59" s="29">
        <v>198.71</v>
      </c>
    </row>
    <row r="60" spans="1:9" ht="18" customHeight="1" thickBot="1" x14ac:dyDescent="0.25">
      <c r="A60" s="9"/>
      <c r="E60" s="12" t="s">
        <v>6</v>
      </c>
      <c r="F60" s="23">
        <f>SUM(F58:F59)</f>
        <v>3778</v>
      </c>
      <c r="G60" s="24">
        <f>SUM(G58:G59)</f>
        <v>188355.20000000001</v>
      </c>
      <c r="H60" s="15">
        <f>SUM(H58:H59)</f>
        <v>36975445.600000001</v>
      </c>
      <c r="I60" s="15">
        <f>SUM(H60/G60)</f>
        <v>196.30700718642225</v>
      </c>
    </row>
    <row r="61" spans="1:9" ht="13.5" thickTop="1" x14ac:dyDescent="0.2">
      <c r="A61" s="9"/>
    </row>
    <row r="62" spans="1:9" x14ac:dyDescent="0.2">
      <c r="A62" s="9"/>
    </row>
    <row r="63" spans="1:9" x14ac:dyDescent="0.2">
      <c r="A63" s="9"/>
    </row>
  </sheetData>
  <mergeCells count="6">
    <mergeCell ref="A5:H5"/>
    <mergeCell ref="A6:H6"/>
    <mergeCell ref="A7:H7"/>
    <mergeCell ref="A8:H8"/>
    <mergeCell ref="A9:H9"/>
    <mergeCell ref="A53:H53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2022-09-20T07:20:04Z</dcterms:modified>
</cp:coreProperties>
</file>