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Uniliver\"/>
    </mc:Choice>
  </mc:AlternateContent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63" i="1" l="1"/>
  <c r="G63" i="1"/>
  <c r="H63" i="1"/>
  <c r="I63" i="1" l="1"/>
</calcChain>
</file>

<file path=xl/sharedStrings.xml><?xml version="1.0" encoding="utf-8"?>
<sst xmlns="http://schemas.openxmlformats.org/spreadsheetml/2006/main" count="70" uniqueCount="70">
  <si>
    <t>PROGRESSIVE BROKERS LIMITED</t>
  </si>
  <si>
    <t>78 AGRABAD C/A(14TH FLOOR) ,</t>
  </si>
  <si>
    <t>CHITTAGONG.</t>
  </si>
  <si>
    <t>The Secretary</t>
  </si>
  <si>
    <t>Bangladesh Tea Board</t>
  </si>
  <si>
    <t>Dear Sir,</t>
  </si>
  <si>
    <t>TOTAL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</si>
  <si>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</si>
  <si>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</si>
  <si>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</si>
  <si>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</si>
  <si>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</si>
  <si>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</si>
  <si>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</si>
  <si>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</si>
  <si>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BUYER NAME</t>
  </si>
  <si>
    <t>TOTAL :</t>
  </si>
  <si>
    <t>Nasirabad, Chittagong.</t>
  </si>
  <si>
    <t>LEAF BAGS</t>
  </si>
  <si>
    <t>DUST BAGS</t>
  </si>
  <si>
    <t>LEAF KGS</t>
  </si>
  <si>
    <t>DUST KGS</t>
  </si>
  <si>
    <t>TOTAL BAGS</t>
  </si>
  <si>
    <t>TOTAL KGS</t>
  </si>
  <si>
    <t>TOTAL AMOUNT</t>
  </si>
  <si>
    <t>BENGAL TEA HOUSE, CHANDPUR. - I</t>
  </si>
  <si>
    <t>CITY TEA ESTATES LTD - I</t>
  </si>
  <si>
    <t>GUPTA TEA HOUSE, SRIMANGAL. - I</t>
  </si>
  <si>
    <t>JAMUNA TEA &amp; TRADING DHAKA. - I</t>
  </si>
  <si>
    <t>KAMONA TEA HOUSE, DHAKA. - I</t>
  </si>
  <si>
    <t>MEGHNA TEA CO. LTD, CTG . - I</t>
  </si>
  <si>
    <t>SHAWON CHA CO, PABNA. - I</t>
  </si>
  <si>
    <t>ISPAHANI TEA LIMITED (BUYER), CTG. - I</t>
  </si>
  <si>
    <t>AFTAB TEA TRADERS, DHAKA. - I</t>
  </si>
  <si>
    <t>HRC PRODUCTS LTD, CTG. - I</t>
  </si>
  <si>
    <t>PABNA TEA STORE, CHATTOGRAM - I</t>
  </si>
  <si>
    <t>ABUL KHAIR CONSUMER PRODUCTS LTD, CTG.. - I</t>
  </si>
  <si>
    <t>BANGLADESH TEA CORP, CHANDPUR - I</t>
  </si>
  <si>
    <t>MINTU TEA HOUSE, CTG. - I</t>
  </si>
  <si>
    <t>ROSE TEA HOUSE, DHAKA. - I</t>
  </si>
  <si>
    <t>SHABNAM VEGETABLE OIL INDUSTRIES LTD. - I</t>
  </si>
  <si>
    <t>SHARIF TEA HOUSE, CTG - I</t>
  </si>
  <si>
    <t>TETLY ACI (BD) LTD, DHAKA. - I</t>
  </si>
  <si>
    <t>UNILEVER BANGLADESH LTD, CTG.. - I</t>
  </si>
  <si>
    <t>KAZI TEA &amp; TRADING, CTG - I</t>
  </si>
  <si>
    <t>POPULAR TEA HOUSE, DHAKA. - I</t>
  </si>
  <si>
    <t>R K TEA HOUSE, CHATTOGRAM - I</t>
  </si>
  <si>
    <t>ALI TEA HOUSE, BRAHMANBARIA. - I</t>
  </si>
  <si>
    <t>BANGLADESH TEA STORE, JESSORE. - I</t>
  </si>
  <si>
    <t>DHAKA TEA CENTER, CTG - I</t>
  </si>
  <si>
    <t>GREEN LEAF TEA, SRIMANGAL. - I</t>
  </si>
  <si>
    <t>LAKSHMI NARAYAN TEA HOUSE, CTG. - I</t>
  </si>
  <si>
    <t>RAHIM TEA SUPPLY, SRIMANGAL. - I</t>
  </si>
  <si>
    <t>ZIKU TEA HOUSE, CTG - I</t>
  </si>
  <si>
    <t>KALAM TEA HOUSE, FENI. - I</t>
  </si>
  <si>
    <t>We give below the purchase made by the following buyers in our catalogue for sale No. 9   held on 27-06-2022 Season: 2022-2023</t>
  </si>
  <si>
    <t>AL-AMIN TEA TRADERS, DHAKA. - I</t>
  </si>
  <si>
    <t>BANANI TEA &amp; TRADING CO, SYLHET. - I</t>
  </si>
  <si>
    <t>JAMAL TEA HOUSE, MOULVI BAZAR. - I</t>
  </si>
  <si>
    <t>KHAJA AJMEER TEA HOUSE, CTG - I</t>
  </si>
  <si>
    <t>M. AHMED TEA &amp; LANDS CO. SYLHET. - I</t>
  </si>
  <si>
    <t>NEW BANGLADESH TEA HOUSE, CTG - I</t>
  </si>
  <si>
    <t>PAHARI TEA COMPANY LTD, SYLHET - I</t>
  </si>
  <si>
    <t>RAFIQUE ULLAH PATWARY AGENCY, CTG. - I</t>
  </si>
  <si>
    <t>RAJDHANI FOOD PRODUCTS, CTG - I</t>
  </si>
  <si>
    <t>SALIM TEA HOUSE, MOULVIBAZAR. - I</t>
  </si>
  <si>
    <t>SAMIA TEA HOUSE, SIRAJGONJ. - I</t>
  </si>
  <si>
    <t>SHATI TEA HOUSE, CTG - I</t>
  </si>
  <si>
    <t>TAJ TEA &amp; TRADING CO, SYLHET. - I</t>
  </si>
  <si>
    <t>WAHID TEA STORE, CTG -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</si>
</sst>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9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8"/>
      <name val="Arial Bold"/>
      <family val="2"/>
    </font>
    <font>
      <sz val="11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9"/>
      <color rgb="FFFF0000"/>
      <name val="Verdana"/>
      <family val="2"/>
    </font>
    <font>
      <b/>
      <sz val="11"/>
      <color rgb="FF337AB7"/>
      <name val="Verdana"/>
      <family val="2"/>
    </font>
    <font>
      <b/>
      <sz val="9"/>
      <color rgb="FF333333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2" fontId="5" fillId="0" borderId="0" xfId="0" applyNumberFormat="1" applyFont="1"/>
    <xf numFmtId="2" fontId="6" fillId="0" borderId="0" xfId="0" applyNumberFormat="1" applyFont="1"/>
    <xf numFmtId="0" fontId="7" fillId="0" borderId="0" xfId="0" applyNumberFormat="1" applyFont="1"/>
    <xf numFmtId="0" fontId="8" fillId="0" borderId="0" xfId="0" applyNumberFormat="1" applyFont="1"/>
    <xf numFmtId="0" fontId="10" fillId="0" borderId="0" xfId="0" applyFont="1" applyBorder="1"/>
    <xf numFmtId="0" fontId="10" fillId="0" borderId="1" xfId="0" applyFont="1" applyBorder="1"/>
    <xf numFmtId="0" fontId="11" fillId="0" borderId="2" xfId="0" applyFont="1" applyBorder="1"/>
    <xf numFmtId="0" fontId="12" fillId="0" borderId="3" xfId="0" applyFont="1" applyBorder="1" applyAlignment="1"/>
    <xf numFmtId="0" fontId="12" fillId="0" borderId="4" xfId="0" applyFont="1" applyBorder="1" applyAlignment="1"/>
    <xf numFmtId="43" fontId="11" fillId="0" borderId="5" xfId="1" applyNumberFormat="1" applyFont="1" applyBorder="1"/>
    <xf numFmtId="0" fontId="13" fillId="0" borderId="0" xfId="0" applyFont="1"/>
    <xf numFmtId="0" fontId="15" fillId="0" borderId="7" xfId="0" applyFont="1" applyBorder="1" applyAlignment="1">
      <alignment horizontal="left" wrapText="1"/>
    </xf>
    <xf numFmtId="0" fontId="15" fillId="0" borderId="7" xfId="0" applyFont="1" applyBorder="1" applyAlignment="1">
      <alignment horizontal="right" wrapText="1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 vertical="top" wrapText="1"/>
    </xf>
    <xf numFmtId="4" fontId="15" fillId="0" borderId="0" xfId="0" applyNumberFormat="1" applyFont="1" applyAlignment="1">
      <alignment horizontal="right" vertical="top" wrapText="1"/>
    </xf>
    <xf numFmtId="0" fontId="16" fillId="0" borderId="6" xfId="0" applyFont="1" applyBorder="1" applyAlignment="1">
      <alignment horizontal="right" vertical="top" wrapText="1"/>
    </xf>
    <xf numFmtId="4" fontId="16" fillId="0" borderId="6" xfId="0" applyNumberFormat="1" applyFont="1" applyBorder="1" applyAlignment="1">
      <alignment horizontal="right" vertical="top" wrapText="1"/>
    </xf>
    <xf numFmtId="164" fontId="11" fillId="0" borderId="5" xfId="0" applyNumberFormat="1" applyFont="1" applyBorder="1"/>
    <xf numFmtId="165" fontId="11" fillId="0" borderId="5" xfId="1" applyNumberFormat="1" applyFont="1" applyBorder="1"/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5" fillId="0" borderId="0" xfId="0" applyFont="1" applyAlignment="1">
      <alignment horizontal="left" vertical="top" wrapText="1"/>
    </xf>
    <xf numFmtId="0" fontId="18" fillId="0" borderId="4" xfId="0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topLeftCell="A28" workbookViewId="0">
      <selection activeCell="C65" sqref="C65"/>
    </sheetView>
  </sheetViews>
  <sheetFormatPr defaultRowHeight="12.75" x14ac:dyDescent="0.2"/>
  <cols>
    <col min="1" max="1" width="24.28515625" customWidth="1"/>
    <col min="2" max="2" width="15.85546875" customWidth="1"/>
    <col min="3" max="3" width="10" customWidth="1"/>
    <col min="4" max="4" width="13.28515625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ht="14.25" customHeight="1" x14ac:dyDescent="0.2">
      <c r="A5" s="28" t="s">
        <v>3</v>
      </c>
      <c r="B5" s="28"/>
      <c r="C5" s="28"/>
      <c r="D5" s="28"/>
      <c r="E5" s="28"/>
      <c r="F5" s="28"/>
      <c r="G5" s="28"/>
      <c r="H5" s="28"/>
    </row>
    <row r="6" spans="1:9" ht="14.25" customHeight="1" x14ac:dyDescent="0.2">
      <c r="A6" s="28" t="s">
        <v>4</v>
      </c>
      <c r="B6" s="28"/>
      <c r="C6" s="28"/>
      <c r="D6" s="28"/>
      <c r="E6" s="28"/>
      <c r="F6" s="28"/>
      <c r="G6" s="28"/>
      <c r="H6" s="28"/>
    </row>
    <row r="7" spans="1:9" ht="14.25" customHeight="1" x14ac:dyDescent="0.2">
      <c r="A7" s="28" t="s">
        <v>17</v>
      </c>
      <c r="B7" s="28"/>
      <c r="C7" s="28"/>
      <c r="D7" s="28"/>
      <c r="E7" s="28"/>
      <c r="F7" s="28"/>
      <c r="G7" s="28"/>
      <c r="H7" s="28"/>
    </row>
    <row r="8" spans="1:9" x14ac:dyDescent="0.2">
      <c r="A8" s="29" t="s">
        <v>5</v>
      </c>
      <c r="B8" s="29"/>
      <c r="C8" s="29"/>
      <c r="D8" s="29"/>
      <c r="E8" s="29"/>
      <c r="F8" s="29"/>
      <c r="G8" s="29"/>
      <c r="H8" s="29"/>
    </row>
    <row r="9" spans="1:9" ht="27.75" customHeight="1" thickBot="1" x14ac:dyDescent="0.25">
      <c r="A9" s="30" t="s">
        <v>55</v>
      </c>
      <c r="B9" s="30"/>
      <c r="C9" s="30"/>
      <c r="D9" s="30"/>
      <c r="E9" s="30"/>
      <c r="F9" s="30"/>
      <c r="G9" s="30"/>
      <c r="H9" s="30"/>
    </row>
    <row r="10" spans="1:9" ht="22.5" customHeight="1" thickBot="1" x14ac:dyDescent="0.25">
      <c r="A10" s="17" t="s">
        <v>15</v>
      </c>
      <c r="B10" s="18" t="s">
        <v>18</v>
      </c>
      <c r="C10" s="18" t="s">
        <v>19</v>
      </c>
      <c r="D10" s="18" t="s">
        <v>20</v>
      </c>
      <c r="E10" s="18" t="s">
        <v>21</v>
      </c>
      <c r="F10" s="18" t="s">
        <v>22</v>
      </c>
      <c r="G10" s="18" t="s">
        <v>23</v>
      </c>
      <c r="H10" s="18" t="s">
        <v>24</v>
      </c>
    </row>
    <row r="11" spans="1:9" x14ac:dyDescent="0.2">
      <c r="A11" s="19" t="s">
        <v>36</v>
      </c>
      <c r="B11" s="20">
        <v>145</v>
      </c>
      <c r="C11" s="20">
        <v>10</v>
      </c>
      <c r="D11" s="20">
        <v>7224.5</v>
      </c>
      <c r="E11" s="20">
        <v>499.2</v>
      </c>
      <c r="F11" s="20">
        <v>155</v>
      </c>
      <c r="G11" s="20">
        <v>7723.7</v>
      </c>
      <c r="H11" s="21">
        <v>1204623</v>
      </c>
      <c r="I11" s="4"/>
    </row>
    <row r="12" spans="1:9" x14ac:dyDescent="0.2">
      <c r="A12" s="19" t="s">
        <v>33</v>
      </c>
      <c r="B12" s="20">
        <v>0</v>
      </c>
      <c r="C12" s="20">
        <v>15</v>
      </c>
      <c r="D12" s="20">
        <v>0</v>
      </c>
      <c r="E12" s="20">
        <v>749.2</v>
      </c>
      <c r="F12" s="20">
        <v>15</v>
      </c>
      <c r="G12" s="20">
        <v>749.2</v>
      </c>
      <c r="H12" s="21">
        <v>169329.6</v>
      </c>
      <c r="I12" s="5"/>
    </row>
    <row r="13" spans="1:9" x14ac:dyDescent="0.2">
      <c r="A13" s="19" t="s">
        <v>56</v>
      </c>
      <c r="B13" s="20">
        <v>0</v>
      </c>
      <c r="C13" s="20">
        <v>15</v>
      </c>
      <c r="D13" s="20">
        <v>0</v>
      </c>
      <c r="E13" s="20">
        <v>748.2</v>
      </c>
      <c r="F13" s="20">
        <v>15</v>
      </c>
      <c r="G13" s="20">
        <v>748.2</v>
      </c>
      <c r="H13" s="21">
        <v>160341.5</v>
      </c>
      <c r="I13" s="5"/>
    </row>
    <row r="14" spans="1:9" x14ac:dyDescent="0.2">
      <c r="A14" s="19" t="s">
        <v>47</v>
      </c>
      <c r="B14" s="20">
        <v>35</v>
      </c>
      <c r="C14" s="20">
        <v>0</v>
      </c>
      <c r="D14" s="20">
        <v>1747</v>
      </c>
      <c r="E14" s="20">
        <v>0</v>
      </c>
      <c r="F14" s="20">
        <v>35</v>
      </c>
      <c r="G14" s="20">
        <v>1747</v>
      </c>
      <c r="H14" s="21">
        <v>386850.5</v>
      </c>
    </row>
    <row r="15" spans="1:9" ht="14.25" x14ac:dyDescent="0.2">
      <c r="A15" s="19" t="s">
        <v>57</v>
      </c>
      <c r="B15" s="20">
        <v>20</v>
      </c>
      <c r="C15" s="20">
        <v>0</v>
      </c>
      <c r="D15" s="20">
        <v>998.5</v>
      </c>
      <c r="E15" s="20">
        <v>0</v>
      </c>
      <c r="F15" s="20">
        <v>20</v>
      </c>
      <c r="G15" s="20">
        <v>998.5</v>
      </c>
      <c r="H15" s="21">
        <v>232650.5</v>
      </c>
      <c r="I15" s="6"/>
    </row>
    <row r="16" spans="1:9" ht="13.5" customHeight="1" x14ac:dyDescent="0.2">
      <c r="A16" s="19" t="s">
        <v>37</v>
      </c>
      <c r="B16" s="20">
        <v>25</v>
      </c>
      <c r="C16" s="20">
        <v>0</v>
      </c>
      <c r="D16" s="20">
        <v>1247</v>
      </c>
      <c r="E16" s="20">
        <v>0</v>
      </c>
      <c r="F16" s="20">
        <v>25</v>
      </c>
      <c r="G16" s="20">
        <v>1247</v>
      </c>
      <c r="H16" s="21">
        <v>286564.5</v>
      </c>
      <c r="I16" s="6"/>
    </row>
    <row r="17" spans="1:9" ht="14.25" x14ac:dyDescent="0.2">
      <c r="A17" s="19" t="s">
        <v>48</v>
      </c>
      <c r="B17" s="20">
        <v>0</v>
      </c>
      <c r="C17" s="20">
        <v>28</v>
      </c>
      <c r="D17" s="20">
        <v>0</v>
      </c>
      <c r="E17" s="21">
        <v>1396.9</v>
      </c>
      <c r="F17" s="20">
        <v>28</v>
      </c>
      <c r="G17" s="20">
        <v>1396.9</v>
      </c>
      <c r="H17" s="21">
        <v>330113.90000000002</v>
      </c>
      <c r="I17" s="6"/>
    </row>
    <row r="18" spans="1:9" ht="14.25" x14ac:dyDescent="0.2">
      <c r="A18" s="19" t="s">
        <v>25</v>
      </c>
      <c r="B18" s="20">
        <v>35</v>
      </c>
      <c r="C18" s="20">
        <v>0</v>
      </c>
      <c r="D18" s="20">
        <v>1747</v>
      </c>
      <c r="E18" s="20">
        <v>0</v>
      </c>
      <c r="F18" s="20">
        <v>35</v>
      </c>
      <c r="G18" s="20">
        <v>1747</v>
      </c>
      <c r="H18" s="21">
        <v>372115.5</v>
      </c>
      <c r="I18" s="6"/>
    </row>
    <row r="19" spans="1:9" ht="14.25" x14ac:dyDescent="0.2">
      <c r="A19" s="19" t="s">
        <v>26</v>
      </c>
      <c r="B19" s="20">
        <v>260</v>
      </c>
      <c r="C19" s="20">
        <v>35</v>
      </c>
      <c r="D19" s="20">
        <v>12964</v>
      </c>
      <c r="E19" s="21">
        <v>1746.8</v>
      </c>
      <c r="F19" s="20">
        <v>295</v>
      </c>
      <c r="G19" s="20">
        <v>14710.8</v>
      </c>
      <c r="H19" s="21">
        <v>3026630.5</v>
      </c>
      <c r="I19" s="6"/>
    </row>
    <row r="20" spans="1:9" ht="14.25" x14ac:dyDescent="0.2">
      <c r="A20" s="19" t="s">
        <v>49</v>
      </c>
      <c r="B20" s="20">
        <v>40</v>
      </c>
      <c r="C20" s="20">
        <v>0</v>
      </c>
      <c r="D20" s="20">
        <v>1997</v>
      </c>
      <c r="E20" s="20">
        <v>0</v>
      </c>
      <c r="F20" s="20">
        <v>40</v>
      </c>
      <c r="G20" s="20">
        <v>1997</v>
      </c>
      <c r="H20" s="21">
        <v>432346</v>
      </c>
      <c r="I20" s="6"/>
    </row>
    <row r="21" spans="1:9" ht="14.25" x14ac:dyDescent="0.2">
      <c r="A21" s="19" t="s">
        <v>50</v>
      </c>
      <c r="B21" s="20">
        <v>65</v>
      </c>
      <c r="C21" s="20">
        <v>0</v>
      </c>
      <c r="D21" s="20">
        <v>3245.5</v>
      </c>
      <c r="E21" s="20">
        <v>0</v>
      </c>
      <c r="F21" s="20">
        <v>65</v>
      </c>
      <c r="G21" s="20">
        <v>3245.5</v>
      </c>
      <c r="H21" s="21">
        <v>759198.5</v>
      </c>
      <c r="I21" s="6"/>
    </row>
    <row r="22" spans="1:9" ht="14.25" x14ac:dyDescent="0.2">
      <c r="A22" s="19" t="s">
        <v>27</v>
      </c>
      <c r="B22" s="20">
        <v>140</v>
      </c>
      <c r="C22" s="20">
        <v>0</v>
      </c>
      <c r="D22" s="20">
        <v>6995.5</v>
      </c>
      <c r="E22" s="20">
        <v>0</v>
      </c>
      <c r="F22" s="20">
        <v>140</v>
      </c>
      <c r="G22" s="20">
        <v>6995.5</v>
      </c>
      <c r="H22" s="21">
        <v>1569272</v>
      </c>
      <c r="I22" s="6"/>
    </row>
    <row r="23" spans="1:9" ht="14.25" x14ac:dyDescent="0.2">
      <c r="A23" s="19" t="s">
        <v>34</v>
      </c>
      <c r="B23" s="20">
        <v>85</v>
      </c>
      <c r="C23" s="20">
        <v>35</v>
      </c>
      <c r="D23" s="20">
        <v>4241</v>
      </c>
      <c r="E23" s="21">
        <v>1746.8</v>
      </c>
      <c r="F23" s="20">
        <v>120</v>
      </c>
      <c r="G23" s="20">
        <v>5987.8</v>
      </c>
      <c r="H23" s="21">
        <v>1208478.3999999999</v>
      </c>
      <c r="I23" s="6"/>
    </row>
    <row r="24" spans="1:9" ht="14.25" x14ac:dyDescent="0.2">
      <c r="A24" s="19" t="s">
        <v>32</v>
      </c>
      <c r="B24" s="20">
        <v>80</v>
      </c>
      <c r="C24" s="20">
        <v>71</v>
      </c>
      <c r="D24" s="20">
        <v>3979.5</v>
      </c>
      <c r="E24" s="21">
        <v>3543.1</v>
      </c>
      <c r="F24" s="20">
        <v>151</v>
      </c>
      <c r="G24" s="20">
        <v>7522.6</v>
      </c>
      <c r="H24" s="21">
        <v>1574874.6</v>
      </c>
      <c r="I24" s="6"/>
    </row>
    <row r="25" spans="1:9" ht="14.25" x14ac:dyDescent="0.2">
      <c r="A25" s="19" t="s">
        <v>58</v>
      </c>
      <c r="B25" s="20">
        <v>35</v>
      </c>
      <c r="C25" s="20">
        <v>20</v>
      </c>
      <c r="D25" s="20">
        <v>1749.5</v>
      </c>
      <c r="E25" s="20">
        <v>999</v>
      </c>
      <c r="F25" s="20">
        <v>55</v>
      </c>
      <c r="G25" s="20">
        <v>2748.5</v>
      </c>
      <c r="H25" s="21">
        <v>421243.5</v>
      </c>
      <c r="I25" s="6"/>
    </row>
    <row r="26" spans="1:9" ht="14.25" x14ac:dyDescent="0.2">
      <c r="A26" s="19" t="s">
        <v>28</v>
      </c>
      <c r="B26" s="20">
        <v>50</v>
      </c>
      <c r="C26" s="20">
        <v>5</v>
      </c>
      <c r="D26" s="20">
        <v>2494</v>
      </c>
      <c r="E26" s="20">
        <v>249.5</v>
      </c>
      <c r="F26" s="20">
        <v>55</v>
      </c>
      <c r="G26" s="20">
        <v>2743.5</v>
      </c>
      <c r="H26" s="21">
        <v>542693.5</v>
      </c>
      <c r="I26" s="6"/>
    </row>
    <row r="27" spans="1:9" ht="14.25" x14ac:dyDescent="0.2">
      <c r="A27" s="19" t="s">
        <v>54</v>
      </c>
      <c r="B27" s="20">
        <v>30</v>
      </c>
      <c r="C27" s="20">
        <v>0</v>
      </c>
      <c r="D27" s="20">
        <v>1495.5</v>
      </c>
      <c r="E27" s="20">
        <v>0</v>
      </c>
      <c r="F27" s="20">
        <v>30</v>
      </c>
      <c r="G27" s="20">
        <v>1495.5</v>
      </c>
      <c r="H27" s="21">
        <v>315550.5</v>
      </c>
      <c r="I27" s="6"/>
    </row>
    <row r="28" spans="1:9" ht="14.25" x14ac:dyDescent="0.2">
      <c r="A28" s="19" t="s">
        <v>29</v>
      </c>
      <c r="B28" s="20">
        <v>60</v>
      </c>
      <c r="C28" s="20">
        <v>5</v>
      </c>
      <c r="D28" s="20">
        <v>2992</v>
      </c>
      <c r="E28" s="20">
        <v>249.5</v>
      </c>
      <c r="F28" s="20">
        <v>65</v>
      </c>
      <c r="G28" s="20">
        <v>3241.5</v>
      </c>
      <c r="H28" s="21">
        <v>667680.5</v>
      </c>
      <c r="I28" s="6"/>
    </row>
    <row r="29" spans="1:9" ht="14.25" x14ac:dyDescent="0.2">
      <c r="A29" s="19" t="s">
        <v>44</v>
      </c>
      <c r="B29" s="20">
        <v>10</v>
      </c>
      <c r="C29" s="20">
        <v>0</v>
      </c>
      <c r="D29" s="20">
        <v>498.5</v>
      </c>
      <c r="E29" s="20">
        <v>0</v>
      </c>
      <c r="F29" s="20">
        <v>10</v>
      </c>
      <c r="G29" s="20">
        <v>498.5</v>
      </c>
      <c r="H29" s="21">
        <v>104685</v>
      </c>
      <c r="I29" s="6"/>
    </row>
    <row r="30" spans="1:9" ht="14.25" x14ac:dyDescent="0.2">
      <c r="A30" s="19" t="s">
        <v>59</v>
      </c>
      <c r="B30" s="20">
        <v>0</v>
      </c>
      <c r="C30" s="20">
        <v>5</v>
      </c>
      <c r="D30" s="20">
        <v>0</v>
      </c>
      <c r="E30" s="20">
        <v>249.5</v>
      </c>
      <c r="F30" s="20">
        <v>5</v>
      </c>
      <c r="G30" s="20">
        <v>249.5</v>
      </c>
      <c r="H30" s="21">
        <v>59880</v>
      </c>
      <c r="I30" s="6"/>
    </row>
    <row r="31" spans="1:9" ht="14.25" x14ac:dyDescent="0.2">
      <c r="A31" s="19" t="s">
        <v>51</v>
      </c>
      <c r="B31" s="20">
        <v>25</v>
      </c>
      <c r="C31" s="20">
        <v>0</v>
      </c>
      <c r="D31" s="20">
        <v>1248.5</v>
      </c>
      <c r="E31" s="20">
        <v>0</v>
      </c>
      <c r="F31" s="20">
        <v>25</v>
      </c>
      <c r="G31" s="20">
        <v>1248.5</v>
      </c>
      <c r="H31" s="21">
        <v>285430.5</v>
      </c>
      <c r="I31" s="6"/>
    </row>
    <row r="32" spans="1:9" ht="14.25" x14ac:dyDescent="0.2">
      <c r="A32" s="19" t="s">
        <v>60</v>
      </c>
      <c r="B32" s="20">
        <v>40</v>
      </c>
      <c r="C32" s="20">
        <v>0</v>
      </c>
      <c r="D32" s="20">
        <v>1974</v>
      </c>
      <c r="E32" s="20">
        <v>0</v>
      </c>
      <c r="F32" s="20">
        <v>40</v>
      </c>
      <c r="G32" s="20">
        <v>1974</v>
      </c>
      <c r="H32" s="21">
        <v>353346</v>
      </c>
      <c r="I32" s="6"/>
    </row>
    <row r="33" spans="1:9" ht="13.5" customHeight="1" x14ac:dyDescent="0.2">
      <c r="A33" s="19" t="s">
        <v>30</v>
      </c>
      <c r="B33" s="20">
        <v>30</v>
      </c>
      <c r="C33" s="20">
        <v>10</v>
      </c>
      <c r="D33" s="20">
        <v>1497</v>
      </c>
      <c r="E33" s="20">
        <v>499.2</v>
      </c>
      <c r="F33" s="20">
        <v>40</v>
      </c>
      <c r="G33" s="20">
        <v>1996.2</v>
      </c>
      <c r="H33" s="21">
        <v>306426</v>
      </c>
      <c r="I33" s="6"/>
    </row>
    <row r="34" spans="1:9" ht="14.25" x14ac:dyDescent="0.2">
      <c r="A34" s="19" t="s">
        <v>38</v>
      </c>
      <c r="B34" s="20">
        <v>25</v>
      </c>
      <c r="C34" s="20">
        <v>0</v>
      </c>
      <c r="D34" s="20">
        <v>1248.5</v>
      </c>
      <c r="E34" s="20">
        <v>0</v>
      </c>
      <c r="F34" s="20">
        <v>25</v>
      </c>
      <c r="G34" s="20">
        <v>1248.5</v>
      </c>
      <c r="H34" s="21">
        <v>267691</v>
      </c>
      <c r="I34" s="6"/>
    </row>
    <row r="35" spans="1:9" ht="14.25" x14ac:dyDescent="0.2">
      <c r="A35" s="19" t="s">
        <v>61</v>
      </c>
      <c r="B35" s="20">
        <v>80</v>
      </c>
      <c r="C35" s="20">
        <v>0</v>
      </c>
      <c r="D35" s="20">
        <v>3991</v>
      </c>
      <c r="E35" s="20">
        <v>0</v>
      </c>
      <c r="F35" s="20">
        <v>80</v>
      </c>
      <c r="G35" s="20">
        <v>3991</v>
      </c>
      <c r="H35" s="21">
        <v>825668.5</v>
      </c>
      <c r="I35" s="6"/>
    </row>
    <row r="36" spans="1:9" ht="14.25" x14ac:dyDescent="0.2">
      <c r="A36" s="19" t="s">
        <v>35</v>
      </c>
      <c r="B36" s="20">
        <v>5</v>
      </c>
      <c r="C36" s="20">
        <v>5</v>
      </c>
      <c r="D36" s="20">
        <v>249.5</v>
      </c>
      <c r="E36" s="20">
        <v>249.5</v>
      </c>
      <c r="F36" s="20">
        <v>10</v>
      </c>
      <c r="G36" s="20">
        <v>499</v>
      </c>
      <c r="H36" s="21">
        <v>130987.5</v>
      </c>
      <c r="I36" s="6"/>
    </row>
    <row r="37" spans="1:9" ht="14.25" x14ac:dyDescent="0.2">
      <c r="A37" s="19" t="s">
        <v>62</v>
      </c>
      <c r="B37" s="20">
        <v>35</v>
      </c>
      <c r="C37" s="20">
        <v>0</v>
      </c>
      <c r="D37" s="20">
        <v>1745.5</v>
      </c>
      <c r="E37" s="20">
        <v>0</v>
      </c>
      <c r="F37" s="20">
        <v>35</v>
      </c>
      <c r="G37" s="20">
        <v>1745.5</v>
      </c>
      <c r="H37" s="21">
        <v>416177.5</v>
      </c>
      <c r="I37" s="6"/>
    </row>
    <row r="38" spans="1:9" ht="14.25" x14ac:dyDescent="0.2">
      <c r="A38" s="19" t="s">
        <v>45</v>
      </c>
      <c r="B38" s="20">
        <v>0</v>
      </c>
      <c r="C38" s="20">
        <v>20</v>
      </c>
      <c r="D38" s="20">
        <v>0</v>
      </c>
      <c r="E38" s="20">
        <v>998.4</v>
      </c>
      <c r="F38" s="20">
        <v>20</v>
      </c>
      <c r="G38" s="20">
        <v>998.4</v>
      </c>
      <c r="H38" s="21">
        <v>209664</v>
      </c>
      <c r="I38" s="6"/>
    </row>
    <row r="39" spans="1:9" ht="14.25" x14ac:dyDescent="0.2">
      <c r="A39" s="19" t="s">
        <v>46</v>
      </c>
      <c r="B39" s="20">
        <v>100</v>
      </c>
      <c r="C39" s="20">
        <v>0</v>
      </c>
      <c r="D39" s="20">
        <v>4992.5</v>
      </c>
      <c r="E39" s="20">
        <v>0</v>
      </c>
      <c r="F39" s="20">
        <v>100</v>
      </c>
      <c r="G39" s="20">
        <v>4992.5</v>
      </c>
      <c r="H39" s="21">
        <v>1007199</v>
      </c>
      <c r="I39" s="6"/>
    </row>
    <row r="40" spans="1:9" ht="14.25" x14ac:dyDescent="0.2">
      <c r="A40" s="19" t="s">
        <v>63</v>
      </c>
      <c r="B40" s="20">
        <v>30</v>
      </c>
      <c r="C40" s="20">
        <v>0</v>
      </c>
      <c r="D40" s="20">
        <v>1497</v>
      </c>
      <c r="E40" s="20">
        <v>0</v>
      </c>
      <c r="F40" s="20">
        <v>30</v>
      </c>
      <c r="G40" s="20">
        <v>1497</v>
      </c>
      <c r="H40" s="21">
        <v>316853.5</v>
      </c>
      <c r="I40" s="6"/>
    </row>
    <row r="41" spans="1:9" ht="14.25" x14ac:dyDescent="0.2">
      <c r="A41" s="19" t="s">
        <v>52</v>
      </c>
      <c r="B41" s="20">
        <v>30</v>
      </c>
      <c r="C41" s="20">
        <v>0</v>
      </c>
      <c r="D41" s="20">
        <v>1497</v>
      </c>
      <c r="E41" s="20">
        <v>0</v>
      </c>
      <c r="F41" s="20">
        <v>30</v>
      </c>
      <c r="G41" s="20">
        <v>1497</v>
      </c>
      <c r="H41" s="21">
        <v>245955.5</v>
      </c>
      <c r="I41" s="6"/>
    </row>
    <row r="42" spans="1:9" ht="14.25" x14ac:dyDescent="0.2">
      <c r="A42" s="19" t="s">
        <v>64</v>
      </c>
      <c r="B42" s="20">
        <v>30</v>
      </c>
      <c r="C42" s="20">
        <v>20</v>
      </c>
      <c r="D42" s="20">
        <v>1497</v>
      </c>
      <c r="E42" s="20">
        <v>997.9</v>
      </c>
      <c r="F42" s="20">
        <v>50</v>
      </c>
      <c r="G42" s="20">
        <v>2494.9</v>
      </c>
      <c r="H42" s="21">
        <v>530171.5</v>
      </c>
      <c r="I42" s="6"/>
    </row>
    <row r="43" spans="1:9" ht="14.25" x14ac:dyDescent="0.2">
      <c r="A43" s="19" t="s">
        <v>39</v>
      </c>
      <c r="B43" s="20">
        <v>30</v>
      </c>
      <c r="C43" s="20">
        <v>0</v>
      </c>
      <c r="D43" s="20">
        <v>1497</v>
      </c>
      <c r="E43" s="20">
        <v>0</v>
      </c>
      <c r="F43" s="20">
        <v>30</v>
      </c>
      <c r="G43" s="20">
        <v>1497</v>
      </c>
      <c r="H43" s="21">
        <v>324846</v>
      </c>
      <c r="I43" s="6"/>
    </row>
    <row r="44" spans="1:9" ht="14.25" x14ac:dyDescent="0.2">
      <c r="A44" s="19" t="s">
        <v>65</v>
      </c>
      <c r="B44" s="20">
        <v>35</v>
      </c>
      <c r="C44" s="20">
        <v>0</v>
      </c>
      <c r="D44" s="20">
        <v>1747</v>
      </c>
      <c r="E44" s="20">
        <v>0</v>
      </c>
      <c r="F44" s="20">
        <v>35</v>
      </c>
      <c r="G44" s="20">
        <v>1747</v>
      </c>
      <c r="H44" s="21">
        <v>407290.5</v>
      </c>
      <c r="I44" s="6"/>
    </row>
    <row r="45" spans="1:9" ht="14.25" x14ac:dyDescent="0.2">
      <c r="A45" s="19" t="s">
        <v>66</v>
      </c>
      <c r="B45" s="20">
        <v>0</v>
      </c>
      <c r="C45" s="20">
        <v>5</v>
      </c>
      <c r="D45" s="20">
        <v>0</v>
      </c>
      <c r="E45" s="20">
        <v>249.2</v>
      </c>
      <c r="F45" s="20">
        <v>5</v>
      </c>
      <c r="G45" s="20">
        <v>249.2</v>
      </c>
      <c r="H45" s="21">
        <v>56817.599999999999</v>
      </c>
      <c r="I45" s="6"/>
    </row>
    <row r="46" spans="1:9" ht="14.25" x14ac:dyDescent="0.2">
      <c r="A46" s="19" t="s">
        <v>40</v>
      </c>
      <c r="B46" s="20">
        <v>0</v>
      </c>
      <c r="C46" s="20">
        <v>20</v>
      </c>
      <c r="D46" s="20">
        <v>0</v>
      </c>
      <c r="E46" s="20">
        <v>996.8</v>
      </c>
      <c r="F46" s="20">
        <v>20</v>
      </c>
      <c r="G46" s="20">
        <v>996.8</v>
      </c>
      <c r="H46" s="21">
        <v>239481.2</v>
      </c>
      <c r="I46" s="6"/>
    </row>
    <row r="47" spans="1:9" ht="14.25" x14ac:dyDescent="0.2">
      <c r="A47" s="19" t="s">
        <v>41</v>
      </c>
      <c r="B47" s="20">
        <v>10</v>
      </c>
      <c r="C47" s="20">
        <v>0</v>
      </c>
      <c r="D47" s="20">
        <v>498.5</v>
      </c>
      <c r="E47" s="20">
        <v>0</v>
      </c>
      <c r="F47" s="20">
        <v>10</v>
      </c>
      <c r="G47" s="20">
        <v>498.5</v>
      </c>
      <c r="H47" s="21">
        <v>60318.5</v>
      </c>
      <c r="I47" s="6"/>
    </row>
    <row r="48" spans="1:9" ht="14.25" x14ac:dyDescent="0.2">
      <c r="A48" s="19" t="s">
        <v>67</v>
      </c>
      <c r="B48" s="20">
        <v>30</v>
      </c>
      <c r="C48" s="20">
        <v>0</v>
      </c>
      <c r="D48" s="20">
        <v>1495.5</v>
      </c>
      <c r="E48" s="20">
        <v>0</v>
      </c>
      <c r="F48" s="20">
        <v>30</v>
      </c>
      <c r="G48" s="20">
        <v>1495.5</v>
      </c>
      <c r="H48" s="21">
        <v>304583.5</v>
      </c>
      <c r="I48" s="6"/>
    </row>
    <row r="49" spans="1:9" ht="14.25" x14ac:dyDescent="0.2">
      <c r="A49" s="19" t="s">
        <v>31</v>
      </c>
      <c r="B49" s="20">
        <v>0</v>
      </c>
      <c r="C49" s="20">
        <v>20</v>
      </c>
      <c r="D49" s="20">
        <v>0</v>
      </c>
      <c r="E49" s="20">
        <v>998.4</v>
      </c>
      <c r="F49" s="20">
        <v>20</v>
      </c>
      <c r="G49" s="20">
        <v>998.4</v>
      </c>
      <c r="H49" s="21">
        <v>354432</v>
      </c>
      <c r="I49" s="6"/>
    </row>
    <row r="50" spans="1:9" ht="14.25" x14ac:dyDescent="0.2">
      <c r="A50" s="19" t="s">
        <v>68</v>
      </c>
      <c r="B50" s="20">
        <v>15</v>
      </c>
      <c r="C50" s="20">
        <v>0</v>
      </c>
      <c r="D50" s="20">
        <v>750</v>
      </c>
      <c r="E50" s="20">
        <v>0</v>
      </c>
      <c r="F50" s="20">
        <v>15</v>
      </c>
      <c r="G50" s="20">
        <v>750</v>
      </c>
      <c r="H50" s="21">
        <v>180000</v>
      </c>
      <c r="I50" s="6"/>
    </row>
    <row r="51" spans="1:9" ht="14.25" x14ac:dyDescent="0.2">
      <c r="A51" s="19" t="s">
        <v>42</v>
      </c>
      <c r="B51" s="20">
        <v>10</v>
      </c>
      <c r="C51" s="20">
        <v>0</v>
      </c>
      <c r="D51" s="20">
        <v>498.5</v>
      </c>
      <c r="E51" s="20">
        <v>0</v>
      </c>
      <c r="F51" s="20">
        <v>10</v>
      </c>
      <c r="G51" s="20">
        <v>498.5</v>
      </c>
      <c r="H51" s="21">
        <v>64805</v>
      </c>
      <c r="I51" s="6"/>
    </row>
    <row r="52" spans="1:9" ht="14.25" x14ac:dyDescent="0.2">
      <c r="A52" s="19" t="s">
        <v>43</v>
      </c>
      <c r="B52" s="20">
        <v>60</v>
      </c>
      <c r="C52" s="20">
        <v>0</v>
      </c>
      <c r="D52" s="20">
        <v>2989.5</v>
      </c>
      <c r="E52" s="20">
        <v>0</v>
      </c>
      <c r="F52" s="20">
        <v>60</v>
      </c>
      <c r="G52" s="20">
        <v>2989.5</v>
      </c>
      <c r="H52" s="21">
        <v>602895.5</v>
      </c>
      <c r="I52" s="6"/>
    </row>
    <row r="53" spans="1:9" ht="14.25" x14ac:dyDescent="0.2">
      <c r="A53" s="19" t="s">
        <v>69</v>
      </c>
      <c r="B53" s="20">
        <v>50</v>
      </c>
      <c r="C53" s="20">
        <v>0</v>
      </c>
      <c r="D53" s="20">
        <v>2497</v>
      </c>
      <c r="E53" s="20">
        <v>0</v>
      </c>
      <c r="F53" s="20">
        <v>50</v>
      </c>
      <c r="G53" s="20">
        <v>2497</v>
      </c>
      <c r="H53" s="21">
        <v>497979.5</v>
      </c>
      <c r="I53" s="6"/>
    </row>
    <row r="54" spans="1:9" ht="15" thickBot="1" x14ac:dyDescent="0.25">
      <c r="A54" s="19" t="s">
        <v>53</v>
      </c>
      <c r="B54" s="20">
        <v>20</v>
      </c>
      <c r="C54" s="20">
        <v>0</v>
      </c>
      <c r="D54" s="20">
        <v>998.5</v>
      </c>
      <c r="E54" s="20">
        <v>0</v>
      </c>
      <c r="F54" s="20">
        <v>20</v>
      </c>
      <c r="G54" s="20">
        <v>998.5</v>
      </c>
      <c r="H54" s="21">
        <v>202691</v>
      </c>
      <c r="I54" s="6"/>
    </row>
    <row r="55" spans="1:9" ht="13.5" customHeight="1" x14ac:dyDescent="0.2">
      <c r="A55" s="22" t="s">
        <v>16</v>
      </c>
      <c r="B55" s="22">
        <v>1805</v>
      </c>
      <c r="C55" s="22">
        <v>344</v>
      </c>
      <c r="D55" s="22">
        <v>90025</v>
      </c>
      <c r="E55" s="22">
        <v>17167.099999999999</v>
      </c>
      <c r="F55" s="22">
        <v>2149</v>
      </c>
      <c r="G55" s="22">
        <v>107192.1</v>
      </c>
      <c r="H55" s="23">
        <v>22016832.800000001</v>
      </c>
      <c r="I55" s="7"/>
    </row>
    <row r="56" spans="1:9" ht="13.5" customHeight="1" x14ac:dyDescent="0.2">
      <c r="A56" s="31"/>
      <c r="B56" s="31"/>
      <c r="C56" s="31"/>
      <c r="D56" s="31"/>
      <c r="E56" s="31"/>
      <c r="F56" s="31"/>
      <c r="G56" s="31"/>
      <c r="H56" s="31"/>
      <c r="I56" s="7"/>
    </row>
    <row r="57" spans="1:9" ht="13.5" customHeight="1" x14ac:dyDescent="0.2">
      <c r="A57" s="26"/>
      <c r="I57" s="7"/>
    </row>
    <row r="58" spans="1:9" ht="13.5" customHeight="1" x14ac:dyDescent="0.2">
      <c r="A58" s="27"/>
      <c r="I58" s="7"/>
    </row>
    <row r="59" spans="1:9" ht="18.75" x14ac:dyDescent="0.3">
      <c r="A59" s="8"/>
      <c r="E59" s="16" t="s">
        <v>14</v>
      </c>
    </row>
    <row r="60" spans="1:9" ht="17.25" x14ac:dyDescent="0.3">
      <c r="A60" s="8"/>
      <c r="E60" s="13" t="s">
        <v>9</v>
      </c>
      <c r="F60" s="14" t="s">
        <v>10</v>
      </c>
      <c r="G60" s="14" t="s">
        <v>11</v>
      </c>
      <c r="H60" s="14" t="s">
        <v>12</v>
      </c>
      <c r="I60" s="14" t="s">
        <v>13</v>
      </c>
    </row>
    <row r="61" spans="1:9" ht="18.75" x14ac:dyDescent="0.3">
      <c r="E61" s="10" t="s">
        <v>7</v>
      </c>
      <c r="F61" s="32">
        <v>1805</v>
      </c>
      <c r="G61" s="32">
        <v>90025</v>
      </c>
      <c r="H61" s="32">
        <v>18037174</v>
      </c>
      <c r="I61" s="32">
        <v>200.36</v>
      </c>
    </row>
    <row r="62" spans="1:9" ht="18.75" x14ac:dyDescent="0.3">
      <c r="A62" s="9"/>
      <c r="E62" s="11" t="s">
        <v>8</v>
      </c>
      <c r="F62" s="33">
        <v>344</v>
      </c>
      <c r="G62" s="33">
        <v>17167.099999999999</v>
      </c>
      <c r="H62" s="33">
        <v>3979658.8</v>
      </c>
      <c r="I62" s="33">
        <v>231.82</v>
      </c>
    </row>
    <row r="63" spans="1:9" ht="18" customHeight="1" thickBot="1" x14ac:dyDescent="0.25">
      <c r="A63" s="9"/>
      <c r="E63" s="12" t="s">
        <v>6</v>
      </c>
      <c r="F63" s="24">
        <f>SUM(F61:F62)</f>
        <v>2149</v>
      </c>
      <c r="G63" s="25">
        <f>SUM(G61:G62)</f>
        <v>107192.1</v>
      </c>
      <c r="H63" s="15">
        <f>SUM(H61:H62)</f>
        <v>22016832.800000001</v>
      </c>
      <c r="I63" s="15">
        <f>SUM(H63/G63)</f>
        <v>205.39603944693684</v>
      </c>
    </row>
    <row r="64" spans="1:9" ht="13.5" thickTop="1" x14ac:dyDescent="0.2">
      <c r="A64" s="9"/>
    </row>
    <row r="65" spans="1:1" x14ac:dyDescent="0.2">
      <c r="A65" s="9"/>
    </row>
    <row r="66" spans="1:1" x14ac:dyDescent="0.2">
      <c r="A66" s="9"/>
    </row>
  </sheetData>
  <mergeCells count="6">
    <mergeCell ref="A56:H56"/>
    <mergeCell ref="A5:H5"/>
    <mergeCell ref="A6:H6"/>
    <mergeCell ref="A7:H7"/>
    <mergeCell ref="A8:H8"/>
    <mergeCell ref="A9:H9"/>
  </mergeCells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2022-06-28T05:17:59Z</dcterms:modified>
</cp:coreProperties>
</file>