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" i="1" l="1"/>
  <c r="G62" i="1"/>
  <c r="H62" i="1"/>
  <c r="I62" i="1" l="1"/>
</calcChain>
</file>

<file path=xl/sharedStrings.xml><?xml version="1.0" encoding="utf-8"?>
<sst xmlns="http://schemas.openxmlformats.org/spreadsheetml/2006/main" count="66" uniqueCount="66">
  <si>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</si>
  <si>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</si>
  <si>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</si>
  <si>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</si>
  <si>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</si>
  <si>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</si>
  <si>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</si>
  <si>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</si>
  <si>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</si>
  <si>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</si>
  <si>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</si>
  <si>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</si>
  <si>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</si>
  <si>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</si>
  <si>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</si>
  <si>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</si>
  <si>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</si>
  <si>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</si>
  <si>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</si>
  <si>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GUPTA TEA HOUSE, SRIMANGAL. - I</t>
  </si>
  <si>
    <t>HRC PRODUCTS LTD, CTG. - I</t>
  </si>
  <si>
    <t>SHATI TEA HOUSE, CTG - I</t>
  </si>
  <si>
    <t>PROGRESSIVE BROKERS LTD.</t>
  </si>
  <si>
    <t>78 AGRABAD C/A, CHATTOGRAM.</t>
  </si>
  <si>
    <t>BUYER TEA BOARD STATEMENT</t>
  </si>
  <si>
    <t>CHATTOGRAM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</si>
  <si>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</si>
  <si>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</si>
  <si>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</si>
  <si>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</si>
  <si>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</si>
  <si>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</si>
  <si>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</si>
  <si>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</si>
  <si>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</si>
  <si>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KAMONA TEA HOUSE, DHAKA. - I</t>
  </si>
  <si>
    <t>RAJDHANI FOOD PRODUCTS, CTG - I</t>
  </si>
  <si>
    <t>BANGLADESH TEA CORP, CHANDPUR - I</t>
  </si>
  <si>
    <t>SHAWON CHA CO, PABNA. - I</t>
  </si>
  <si>
    <t>HOQUE TEA &amp; TRADING, SYLHET. - I</t>
  </si>
  <si>
    <t>WAHID TEA STORE, CTG - I</t>
  </si>
  <si>
    <t>RAHIM TEA SUPPLY, SRIMANGAL. - I</t>
  </si>
  <si>
    <t>TETLY ACI (BD) LTD, DHAKA. - I</t>
  </si>
  <si>
    <t>ISPAHANI TEA LIMITED (BUYER), CTG. - I</t>
  </si>
  <si>
    <t>MA MONI TEA HOUSE, MOULVIBAZAR - I</t>
  </si>
  <si>
    <t>MATLAB TEA HOUSE, CHANDPUR. - I</t>
  </si>
  <si>
    <t>PADMA TEA SUPPLY, SRIMONGAL. - I</t>
  </si>
  <si>
    <t>SAMIA TEA HOUSE, SIRAJGONJ. - I</t>
  </si>
  <si>
    <t>JAMAL TEA HOUSE, MOULVI BAZAR. - I</t>
  </si>
  <si>
    <t>KALAM TEA HOUSE, FENI. - I</t>
  </si>
  <si>
    <t>AL-AMIN TEA TRADERS, DHAKA. - I</t>
  </si>
  <si>
    <t>CITY TEA ESTATES LTD - I</t>
  </si>
  <si>
    <t>DILMEY SYNDICATE,CTG - I</t>
  </si>
  <si>
    <t>KAISAR MOLLAH TEA HOUSE ,CTG - I</t>
  </si>
  <si>
    <t>PABNA TEA STORE, CHATTOGRAM - I</t>
  </si>
  <si>
    <t>We give below the purchase made by the following buyers in our catalogue for sale No. 38   held on 31-01-2022 Season: 2021-2022</t>
  </si>
  <si>
    <t>BANANI TEA &amp; TRADING CO, SYLHET. - I</t>
  </si>
  <si>
    <t>BANGLADESH TEA STORE, JESSORE. - I</t>
  </si>
  <si>
    <t>F.A. TEA HOUSE &amp; NASIMA FOOD PRODUCTS, SYLHET. - I</t>
  </si>
  <si>
    <t>JAMUNA TEA &amp; TRADING DHAKA. - I</t>
  </si>
  <si>
    <t>KAMAL TEA &amp; TRADING, DHAKA - I</t>
  </si>
  <si>
    <t>ORION TEA CO. LTD, DHAKA. - I</t>
  </si>
  <si>
    <t>POPULAR TEA HOUSE, DHAKA. - I</t>
  </si>
  <si>
    <t>RAFIQUE ULLAH PATWARY AGENCY, CTG. - I</t>
  </si>
  <si>
    <t>SALIM TEA HOUSE, MOULVIBAZAR. - I</t>
  </si>
  <si>
    <t>SHAW WALLACE BANGLADESH LTD, CTG..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</si>
</sst>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0"/>
      <name val="Arial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0"/>
      <color rgb="FFFF0000"/>
      <name val="Arial"/>
      <family val="2"/>
    </font>
    <font>
      <b/>
      <sz val="8"/>
      <color rgb="FFFF0000"/>
      <name val="Times New Roman"/>
      <family val="1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9"/>
      <color rgb="FF333333"/>
      <name val="Verdana"/>
      <family val="2"/>
    </font>
    <font>
      <b/>
      <sz val="12"/>
      <color rgb="FF333333"/>
      <name val="Verdana"/>
      <family val="2"/>
    </font>
    <font>
      <u/>
      <sz val="11"/>
      <color rgb="FF333333"/>
      <name val="Verdana"/>
      <family val="2"/>
    </font>
    <font>
      <b/>
      <sz val="11"/>
      <color rgb="FF333333"/>
      <name val="Verdana"/>
      <family val="2"/>
    </font>
    <font>
      <sz val="9"/>
      <color rgb="FF333333"/>
      <name val="Verdana"/>
      <family val="2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2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0" xfId="0" applyFont="1" applyBorder="1"/>
    <xf numFmtId="0" fontId="5" fillId="0" borderId="1" xfId="0" applyFont="1" applyBorder="1"/>
    <xf numFmtId="0" fontId="6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43" fontId="6" fillId="0" borderId="5" xfId="1" applyNumberFormat="1" applyFont="1" applyBorder="1"/>
    <xf numFmtId="0" fontId="8" fillId="0" borderId="0" xfId="0" applyFont="1"/>
    <xf numFmtId="0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0" xfId="0" applyFont="1"/>
    <xf numFmtId="4" fontId="9" fillId="0" borderId="0" xfId="0" applyNumberFormat="1" applyFont="1"/>
    <xf numFmtId="1" fontId="9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1" applyNumberFormat="1" applyFont="1" applyBorder="1"/>
    <xf numFmtId="43" fontId="6" fillId="0" borderId="5" xfId="1" applyNumberFormat="1" applyFont="1" applyBorder="1" applyAlignment="1">
      <alignment horizontal="center"/>
    </xf>
    <xf numFmtId="0" fontId="0" fillId="0" borderId="0" xfId="0" applyBorder="1"/>
    <xf numFmtId="0" fontId="11" fillId="0" borderId="0" xfId="0" applyNumberFormat="1" applyFont="1" applyBorder="1"/>
    <xf numFmtId="1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1" fontId="11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right" wrapText="1"/>
    </xf>
    <xf numFmtId="0" fontId="14" fillId="0" borderId="0" xfId="0" applyFont="1" applyFill="1" applyAlignment="1">
      <alignment horizontal="left" vertical="top"/>
    </xf>
    <xf numFmtId="0" fontId="13" fillId="0" borderId="7" xfId="0" applyFont="1" applyFill="1" applyBorder="1" applyAlignment="1">
      <alignment horizontal="right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right" vertical="top" wrapText="1"/>
    </xf>
    <xf numFmtId="4" fontId="18" fillId="0" borderId="0" xfId="0" applyNumberFormat="1" applyFont="1" applyFill="1" applyAlignment="1">
      <alignment horizontal="right" vertical="top" wrapText="1"/>
    </xf>
    <xf numFmtId="0" fontId="19" fillId="0" borderId="4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B59" sqref="B59"/>
    </sheetView>
  </sheetViews>
  <sheetFormatPr defaultRowHeight="12.75" x14ac:dyDescent="0.2"/>
  <cols>
    <col min="1" max="1" width="38.28515625" customWidth="1"/>
    <col min="2" max="2" width="15.5703125" style="14" customWidth="1"/>
    <col min="3" max="3" width="13.570312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14" customWidth="1"/>
    <col min="9" max="9" width="13"/>
  </cols>
  <sheetData>
    <row r="1" spans="1:8" ht="15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</row>
    <row r="2" spans="1:8" ht="15" customHeight="1" x14ac:dyDescent="0.2">
      <c r="A2" s="33" t="s">
        <v>23</v>
      </c>
      <c r="B2" s="33"/>
      <c r="C2" s="33"/>
      <c r="D2" s="33"/>
      <c r="E2" s="33"/>
      <c r="F2" s="33"/>
      <c r="G2" s="33"/>
      <c r="H2" s="33"/>
    </row>
    <row r="3" spans="1:8" ht="14.25" customHeight="1" x14ac:dyDescent="0.2">
      <c r="A3" s="34" t="s">
        <v>24</v>
      </c>
      <c r="B3" s="34"/>
      <c r="C3" s="34"/>
      <c r="D3" s="34"/>
      <c r="E3" s="34"/>
      <c r="F3" s="34"/>
      <c r="G3" s="34"/>
      <c r="H3" s="34"/>
    </row>
    <row r="4" spans="1:8" x14ac:dyDescent="0.2">
      <c r="A4" s="34" t="s">
        <v>25</v>
      </c>
      <c r="B4" s="34"/>
      <c r="C4" s="34"/>
      <c r="D4" s="34"/>
      <c r="E4" s="34"/>
      <c r="F4" s="34"/>
      <c r="G4" s="34"/>
      <c r="H4" s="34"/>
    </row>
    <row r="5" spans="1:8" ht="14.25" customHeight="1" x14ac:dyDescent="0.2">
      <c r="A5" s="35" t="s">
        <v>0</v>
      </c>
      <c r="B5" s="35"/>
      <c r="C5" s="35"/>
      <c r="D5" s="35"/>
      <c r="E5" s="35"/>
      <c r="F5" s="35"/>
      <c r="G5" s="35"/>
      <c r="H5" s="35"/>
    </row>
    <row r="6" spans="1:8" ht="14.25" customHeight="1" x14ac:dyDescent="0.2">
      <c r="A6" s="35" t="s">
        <v>1</v>
      </c>
      <c r="B6" s="35"/>
      <c r="C6" s="35"/>
      <c r="D6" s="35"/>
      <c r="E6" s="35"/>
      <c r="F6" s="35"/>
      <c r="G6" s="35"/>
      <c r="H6" s="35"/>
    </row>
    <row r="7" spans="1:8" ht="14.25" customHeight="1" x14ac:dyDescent="0.2">
      <c r="A7" s="35" t="s">
        <v>26</v>
      </c>
      <c r="B7" s="35"/>
      <c r="C7" s="35"/>
      <c r="D7" s="35"/>
      <c r="E7" s="35"/>
      <c r="F7" s="35"/>
      <c r="G7" s="35"/>
      <c r="H7" s="35"/>
    </row>
    <row r="8" spans="1:8" ht="14.25" customHeight="1" x14ac:dyDescent="0.2">
      <c r="A8" s="36" t="s">
        <v>2</v>
      </c>
      <c r="B8" s="36"/>
      <c r="C8" s="36"/>
      <c r="D8" s="36"/>
      <c r="E8" s="36"/>
      <c r="F8" s="36"/>
      <c r="G8" s="36"/>
      <c r="H8" s="36"/>
    </row>
    <row r="9" spans="1:8" ht="13.5" customHeight="1" thickBot="1" x14ac:dyDescent="0.25">
      <c r="A9" s="37" t="s">
        <v>55</v>
      </c>
      <c r="B9" s="37"/>
      <c r="C9" s="37"/>
      <c r="D9" s="37"/>
      <c r="E9" s="37"/>
      <c r="F9" s="37"/>
      <c r="G9" s="37"/>
      <c r="H9" s="37"/>
    </row>
    <row r="10" spans="1:8" ht="13.5" customHeight="1" thickBot="1" x14ac:dyDescent="0.25">
      <c r="A10" s="38" t="s">
        <v>11</v>
      </c>
      <c r="B10" s="39" t="s">
        <v>27</v>
      </c>
      <c r="C10" s="39" t="s">
        <v>28</v>
      </c>
      <c r="D10" s="39" t="s">
        <v>29</v>
      </c>
      <c r="E10" s="39" t="s">
        <v>30</v>
      </c>
      <c r="F10" s="39" t="s">
        <v>31</v>
      </c>
      <c r="G10" s="39" t="s">
        <v>32</v>
      </c>
      <c r="H10" s="39" t="s">
        <v>33</v>
      </c>
    </row>
    <row r="11" spans="1:8" x14ac:dyDescent="0.2">
      <c r="A11" s="40" t="s">
        <v>12</v>
      </c>
      <c r="B11" s="44">
        <v>400</v>
      </c>
      <c r="C11" s="44">
        <v>0</v>
      </c>
      <c r="D11" s="44">
        <v>21871</v>
      </c>
      <c r="E11" s="44">
        <v>0</v>
      </c>
      <c r="F11" s="44">
        <v>400</v>
      </c>
      <c r="G11" s="44">
        <v>21871</v>
      </c>
      <c r="H11" s="45">
        <v>2995147.5</v>
      </c>
    </row>
    <row r="12" spans="1:8" x14ac:dyDescent="0.2">
      <c r="A12" s="40" t="s">
        <v>50</v>
      </c>
      <c r="B12" s="44">
        <v>0</v>
      </c>
      <c r="C12" s="44">
        <v>10</v>
      </c>
      <c r="D12" s="44">
        <v>0</v>
      </c>
      <c r="E12" s="44">
        <v>548.5</v>
      </c>
      <c r="F12" s="44">
        <v>10</v>
      </c>
      <c r="G12" s="44">
        <v>548.5</v>
      </c>
      <c r="H12" s="45">
        <v>95995</v>
      </c>
    </row>
    <row r="13" spans="1:8" x14ac:dyDescent="0.2">
      <c r="A13" s="40" t="s">
        <v>56</v>
      </c>
      <c r="B13" s="44">
        <v>20</v>
      </c>
      <c r="C13" s="44">
        <v>0</v>
      </c>
      <c r="D13" s="44">
        <v>1099</v>
      </c>
      <c r="E13" s="44">
        <v>0</v>
      </c>
      <c r="F13" s="44">
        <v>20</v>
      </c>
      <c r="G13" s="44">
        <v>1099</v>
      </c>
      <c r="H13" s="45">
        <v>242879</v>
      </c>
    </row>
    <row r="14" spans="1:8" ht="13.5" customHeight="1" x14ac:dyDescent="0.2">
      <c r="A14" s="40" t="s">
        <v>37</v>
      </c>
      <c r="B14" s="44">
        <v>40</v>
      </c>
      <c r="C14" s="44">
        <v>0</v>
      </c>
      <c r="D14" s="44">
        <v>2194</v>
      </c>
      <c r="E14" s="44">
        <v>0</v>
      </c>
      <c r="F14" s="44">
        <v>40</v>
      </c>
      <c r="G14" s="44">
        <v>2194</v>
      </c>
      <c r="H14" s="45">
        <v>426733</v>
      </c>
    </row>
    <row r="15" spans="1:8" ht="13.5" customHeight="1" x14ac:dyDescent="0.2">
      <c r="A15" s="40" t="s">
        <v>57</v>
      </c>
      <c r="B15" s="44">
        <v>0</v>
      </c>
      <c r="C15" s="44">
        <v>21</v>
      </c>
      <c r="D15" s="44">
        <v>0</v>
      </c>
      <c r="E15" s="45">
        <v>1152.2</v>
      </c>
      <c r="F15" s="44">
        <v>21</v>
      </c>
      <c r="G15" s="44">
        <v>1152.2</v>
      </c>
      <c r="H15" s="45">
        <v>222629.6</v>
      </c>
    </row>
    <row r="16" spans="1:8" x14ac:dyDescent="0.2">
      <c r="A16" s="40" t="s">
        <v>34</v>
      </c>
      <c r="B16" s="44">
        <v>20</v>
      </c>
      <c r="C16" s="44">
        <v>0</v>
      </c>
      <c r="D16" s="44">
        <v>1097</v>
      </c>
      <c r="E16" s="44">
        <v>0</v>
      </c>
      <c r="F16" s="44">
        <v>20</v>
      </c>
      <c r="G16" s="44">
        <v>1097</v>
      </c>
      <c r="H16" s="45">
        <v>221594</v>
      </c>
    </row>
    <row r="17" spans="1:8" x14ac:dyDescent="0.2">
      <c r="A17" s="40" t="s">
        <v>51</v>
      </c>
      <c r="B17" s="44">
        <v>70</v>
      </c>
      <c r="C17" s="44">
        <v>0</v>
      </c>
      <c r="D17" s="44">
        <v>3841</v>
      </c>
      <c r="E17" s="44">
        <v>0</v>
      </c>
      <c r="F17" s="44">
        <v>70</v>
      </c>
      <c r="G17" s="44">
        <v>3841</v>
      </c>
      <c r="H17" s="45">
        <v>683125.5</v>
      </c>
    </row>
    <row r="18" spans="1:8" x14ac:dyDescent="0.2">
      <c r="A18" s="40" t="s">
        <v>52</v>
      </c>
      <c r="B18" s="44">
        <v>10</v>
      </c>
      <c r="C18" s="44">
        <v>0</v>
      </c>
      <c r="D18" s="44">
        <v>548.5</v>
      </c>
      <c r="E18" s="44">
        <v>0</v>
      </c>
      <c r="F18" s="44">
        <v>10</v>
      </c>
      <c r="G18" s="44">
        <v>548.5</v>
      </c>
      <c r="H18" s="45">
        <v>104215</v>
      </c>
    </row>
    <row r="19" spans="1:8" x14ac:dyDescent="0.2">
      <c r="A19" s="40" t="s">
        <v>58</v>
      </c>
      <c r="B19" s="44">
        <v>80</v>
      </c>
      <c r="C19" s="44">
        <v>0</v>
      </c>
      <c r="D19" s="44">
        <v>4341.5</v>
      </c>
      <c r="E19" s="44">
        <v>0</v>
      </c>
      <c r="F19" s="44">
        <v>80</v>
      </c>
      <c r="G19" s="44">
        <v>4341.5</v>
      </c>
      <c r="H19" s="45">
        <v>626620</v>
      </c>
    </row>
    <row r="20" spans="1:8" x14ac:dyDescent="0.2">
      <c r="A20" s="40" t="s">
        <v>19</v>
      </c>
      <c r="B20" s="44">
        <v>120</v>
      </c>
      <c r="C20" s="44">
        <v>0</v>
      </c>
      <c r="D20" s="44">
        <v>6574.5</v>
      </c>
      <c r="E20" s="44">
        <v>0</v>
      </c>
      <c r="F20" s="44">
        <v>120</v>
      </c>
      <c r="G20" s="44">
        <v>6574.5</v>
      </c>
      <c r="H20" s="45">
        <v>1175386.5</v>
      </c>
    </row>
    <row r="21" spans="1:8" ht="13.5" customHeight="1" x14ac:dyDescent="0.2">
      <c r="A21" s="40" t="s">
        <v>39</v>
      </c>
      <c r="B21" s="44">
        <v>30</v>
      </c>
      <c r="C21" s="44">
        <v>0</v>
      </c>
      <c r="D21" s="44">
        <v>1644</v>
      </c>
      <c r="E21" s="44">
        <v>0</v>
      </c>
      <c r="F21" s="44">
        <v>30</v>
      </c>
      <c r="G21" s="44">
        <v>1644</v>
      </c>
      <c r="H21" s="45">
        <v>268426</v>
      </c>
    </row>
    <row r="22" spans="1:8" x14ac:dyDescent="0.2">
      <c r="A22" s="40" t="s">
        <v>20</v>
      </c>
      <c r="B22" s="44">
        <v>20</v>
      </c>
      <c r="C22" s="44">
        <v>40</v>
      </c>
      <c r="D22" s="44">
        <v>1097</v>
      </c>
      <c r="E22" s="45">
        <v>2195.4</v>
      </c>
      <c r="F22" s="44">
        <v>60</v>
      </c>
      <c r="G22" s="44">
        <v>3292.4</v>
      </c>
      <c r="H22" s="45">
        <v>525177</v>
      </c>
    </row>
    <row r="23" spans="1:8" x14ac:dyDescent="0.2">
      <c r="A23" s="40" t="s">
        <v>17</v>
      </c>
      <c r="B23" s="44">
        <v>190</v>
      </c>
      <c r="C23" s="44">
        <v>0</v>
      </c>
      <c r="D23" s="44">
        <v>10409.5</v>
      </c>
      <c r="E23" s="44">
        <v>0</v>
      </c>
      <c r="F23" s="44">
        <v>190</v>
      </c>
      <c r="G23" s="44">
        <v>10409.5</v>
      </c>
      <c r="H23" s="45">
        <v>1817259.5</v>
      </c>
    </row>
    <row r="24" spans="1:8" x14ac:dyDescent="0.2">
      <c r="A24" s="40" t="s">
        <v>43</v>
      </c>
      <c r="B24" s="44">
        <v>170</v>
      </c>
      <c r="C24" s="44">
        <v>30</v>
      </c>
      <c r="D24" s="44">
        <v>9304</v>
      </c>
      <c r="E24" s="45">
        <v>1647.6</v>
      </c>
      <c r="F24" s="44">
        <v>200</v>
      </c>
      <c r="G24" s="44">
        <v>10951.6</v>
      </c>
      <c r="H24" s="45">
        <v>1694051.4</v>
      </c>
    </row>
    <row r="25" spans="1:8" x14ac:dyDescent="0.2">
      <c r="A25" s="40" t="s">
        <v>48</v>
      </c>
      <c r="B25" s="44">
        <v>90</v>
      </c>
      <c r="C25" s="44">
        <v>0</v>
      </c>
      <c r="D25" s="44">
        <v>4911</v>
      </c>
      <c r="E25" s="44">
        <v>0</v>
      </c>
      <c r="F25" s="44">
        <v>90</v>
      </c>
      <c r="G25" s="44">
        <v>4911</v>
      </c>
      <c r="H25" s="45">
        <v>685608.5</v>
      </c>
    </row>
    <row r="26" spans="1:8" x14ac:dyDescent="0.2">
      <c r="A26" s="40" t="s">
        <v>59</v>
      </c>
      <c r="B26" s="44">
        <v>50</v>
      </c>
      <c r="C26" s="44">
        <v>0</v>
      </c>
      <c r="D26" s="44">
        <v>2739.5</v>
      </c>
      <c r="E26" s="44">
        <v>0</v>
      </c>
      <c r="F26" s="44">
        <v>50</v>
      </c>
      <c r="G26" s="44">
        <v>2739.5</v>
      </c>
      <c r="H26" s="45">
        <v>492509</v>
      </c>
    </row>
    <row r="27" spans="1:8" x14ac:dyDescent="0.2">
      <c r="A27" s="40" t="s">
        <v>53</v>
      </c>
      <c r="B27" s="44">
        <v>70</v>
      </c>
      <c r="C27" s="44">
        <v>0</v>
      </c>
      <c r="D27" s="44">
        <v>3835</v>
      </c>
      <c r="E27" s="44">
        <v>0</v>
      </c>
      <c r="F27" s="44">
        <v>70</v>
      </c>
      <c r="G27" s="44">
        <v>3835</v>
      </c>
      <c r="H27" s="45">
        <v>644490</v>
      </c>
    </row>
    <row r="28" spans="1:8" x14ac:dyDescent="0.2">
      <c r="A28" s="40" t="s">
        <v>49</v>
      </c>
      <c r="B28" s="44">
        <v>40</v>
      </c>
      <c r="C28" s="44">
        <v>0</v>
      </c>
      <c r="D28" s="44">
        <v>2197</v>
      </c>
      <c r="E28" s="44">
        <v>0</v>
      </c>
      <c r="F28" s="44">
        <v>40</v>
      </c>
      <c r="G28" s="44">
        <v>2197</v>
      </c>
      <c r="H28" s="45">
        <v>291660</v>
      </c>
    </row>
    <row r="29" spans="1:8" x14ac:dyDescent="0.2">
      <c r="A29" s="40" t="s">
        <v>60</v>
      </c>
      <c r="B29" s="44">
        <v>0</v>
      </c>
      <c r="C29" s="44">
        <v>20</v>
      </c>
      <c r="D29" s="44">
        <v>0</v>
      </c>
      <c r="E29" s="45">
        <v>1098</v>
      </c>
      <c r="F29" s="44">
        <v>20</v>
      </c>
      <c r="G29" s="44">
        <v>1098</v>
      </c>
      <c r="H29" s="45">
        <v>181444.5</v>
      </c>
    </row>
    <row r="30" spans="1:8" x14ac:dyDescent="0.2">
      <c r="A30" s="40" t="s">
        <v>35</v>
      </c>
      <c r="B30" s="44">
        <v>0</v>
      </c>
      <c r="C30" s="44">
        <v>13</v>
      </c>
      <c r="D30" s="44">
        <v>0</v>
      </c>
      <c r="E30" s="44">
        <v>713</v>
      </c>
      <c r="F30" s="44">
        <v>13</v>
      </c>
      <c r="G30" s="44">
        <v>713</v>
      </c>
      <c r="H30" s="45">
        <v>142322</v>
      </c>
    </row>
    <row r="31" spans="1:8" x14ac:dyDescent="0.2">
      <c r="A31" s="40" t="s">
        <v>44</v>
      </c>
      <c r="B31" s="44">
        <v>10</v>
      </c>
      <c r="C31" s="44">
        <v>0</v>
      </c>
      <c r="D31" s="44">
        <v>547</v>
      </c>
      <c r="E31" s="44">
        <v>0</v>
      </c>
      <c r="F31" s="44">
        <v>10</v>
      </c>
      <c r="G31" s="44">
        <v>547</v>
      </c>
      <c r="H31" s="45">
        <v>120887</v>
      </c>
    </row>
    <row r="32" spans="1:8" x14ac:dyDescent="0.2">
      <c r="A32" s="40" t="s">
        <v>45</v>
      </c>
      <c r="B32" s="44">
        <v>20</v>
      </c>
      <c r="C32" s="44">
        <v>0</v>
      </c>
      <c r="D32" s="44">
        <v>1097</v>
      </c>
      <c r="E32" s="44">
        <v>0</v>
      </c>
      <c r="F32" s="44">
        <v>20</v>
      </c>
      <c r="G32" s="44">
        <v>1097</v>
      </c>
      <c r="H32" s="45">
        <v>144804</v>
      </c>
    </row>
    <row r="33" spans="1:8" x14ac:dyDescent="0.2">
      <c r="A33" s="40" t="s">
        <v>18</v>
      </c>
      <c r="B33" s="44">
        <v>60</v>
      </c>
      <c r="C33" s="44">
        <v>0</v>
      </c>
      <c r="D33" s="44">
        <v>3277.5</v>
      </c>
      <c r="E33" s="44">
        <v>0</v>
      </c>
      <c r="F33" s="44">
        <v>60</v>
      </c>
      <c r="G33" s="44">
        <v>3277.5</v>
      </c>
      <c r="H33" s="45">
        <v>455028.5</v>
      </c>
    </row>
    <row r="34" spans="1:8" x14ac:dyDescent="0.2">
      <c r="A34" s="40" t="s">
        <v>14</v>
      </c>
      <c r="B34" s="44">
        <v>78</v>
      </c>
      <c r="C34" s="44">
        <v>0</v>
      </c>
      <c r="D34" s="44">
        <v>4269</v>
      </c>
      <c r="E34" s="44">
        <v>0</v>
      </c>
      <c r="F34" s="44">
        <v>78</v>
      </c>
      <c r="G34" s="44">
        <v>4269</v>
      </c>
      <c r="H34" s="45">
        <v>736922.5</v>
      </c>
    </row>
    <row r="35" spans="1:8" x14ac:dyDescent="0.2">
      <c r="A35" s="40" t="s">
        <v>61</v>
      </c>
      <c r="B35" s="44">
        <v>0</v>
      </c>
      <c r="C35" s="44">
        <v>10</v>
      </c>
      <c r="D35" s="44">
        <v>0</v>
      </c>
      <c r="E35" s="44">
        <v>549.20000000000005</v>
      </c>
      <c r="F35" s="44">
        <v>10</v>
      </c>
      <c r="G35" s="44">
        <v>549.20000000000005</v>
      </c>
      <c r="H35" s="45">
        <v>107643.2</v>
      </c>
    </row>
    <row r="36" spans="1:8" x14ac:dyDescent="0.2">
      <c r="A36" s="40" t="s">
        <v>54</v>
      </c>
      <c r="B36" s="44">
        <v>5</v>
      </c>
      <c r="C36" s="44">
        <v>15</v>
      </c>
      <c r="D36" s="44">
        <v>274.5</v>
      </c>
      <c r="E36" s="44">
        <v>823</v>
      </c>
      <c r="F36" s="44">
        <v>20</v>
      </c>
      <c r="G36" s="44">
        <v>1097.5</v>
      </c>
      <c r="H36" s="45">
        <v>210203.5</v>
      </c>
    </row>
    <row r="37" spans="1:8" x14ac:dyDescent="0.2">
      <c r="A37" s="40" t="s">
        <v>46</v>
      </c>
      <c r="B37" s="44">
        <v>138</v>
      </c>
      <c r="C37" s="44">
        <v>3</v>
      </c>
      <c r="D37" s="44">
        <v>7575.5</v>
      </c>
      <c r="E37" s="44">
        <v>163.5</v>
      </c>
      <c r="F37" s="44">
        <v>141</v>
      </c>
      <c r="G37" s="44">
        <v>7739</v>
      </c>
      <c r="H37" s="45">
        <v>1178442.5</v>
      </c>
    </row>
    <row r="38" spans="1:8" x14ac:dyDescent="0.2">
      <c r="A38" s="40" t="s">
        <v>62</v>
      </c>
      <c r="B38" s="44">
        <v>220</v>
      </c>
      <c r="C38" s="44">
        <v>0</v>
      </c>
      <c r="D38" s="44">
        <v>12041.5</v>
      </c>
      <c r="E38" s="44">
        <v>0</v>
      </c>
      <c r="F38" s="44">
        <v>220</v>
      </c>
      <c r="G38" s="44">
        <v>12041.5</v>
      </c>
      <c r="H38" s="45">
        <v>1836838.5</v>
      </c>
    </row>
    <row r="39" spans="1:8" x14ac:dyDescent="0.2">
      <c r="A39" s="40" t="s">
        <v>63</v>
      </c>
      <c r="B39" s="44">
        <v>10</v>
      </c>
      <c r="C39" s="44">
        <v>0</v>
      </c>
      <c r="D39" s="44">
        <v>550</v>
      </c>
      <c r="E39" s="44">
        <v>0</v>
      </c>
      <c r="F39" s="44">
        <v>10</v>
      </c>
      <c r="G39" s="44">
        <v>550</v>
      </c>
      <c r="H39" s="45">
        <v>74250</v>
      </c>
    </row>
    <row r="40" spans="1:8" x14ac:dyDescent="0.2">
      <c r="A40" s="40" t="s">
        <v>41</v>
      </c>
      <c r="B40" s="44">
        <v>110</v>
      </c>
      <c r="C40" s="44">
        <v>0</v>
      </c>
      <c r="D40" s="44">
        <v>6038</v>
      </c>
      <c r="E40" s="44">
        <v>0</v>
      </c>
      <c r="F40" s="44">
        <v>110</v>
      </c>
      <c r="G40" s="44">
        <v>6038</v>
      </c>
      <c r="H40" s="45">
        <v>877017.5</v>
      </c>
    </row>
    <row r="41" spans="1:8" x14ac:dyDescent="0.2">
      <c r="A41" s="40" t="s">
        <v>36</v>
      </c>
      <c r="B41" s="44">
        <v>20</v>
      </c>
      <c r="C41" s="44">
        <v>0</v>
      </c>
      <c r="D41" s="44">
        <v>1097</v>
      </c>
      <c r="E41" s="44">
        <v>0</v>
      </c>
      <c r="F41" s="44">
        <v>20</v>
      </c>
      <c r="G41" s="44">
        <v>1097</v>
      </c>
      <c r="H41" s="45">
        <v>175520</v>
      </c>
    </row>
    <row r="42" spans="1:8" x14ac:dyDescent="0.2">
      <c r="A42" s="40" t="s">
        <v>64</v>
      </c>
      <c r="B42" s="44">
        <v>20</v>
      </c>
      <c r="C42" s="44">
        <v>0</v>
      </c>
      <c r="D42" s="44">
        <v>1094</v>
      </c>
      <c r="E42" s="44">
        <v>0</v>
      </c>
      <c r="F42" s="44">
        <v>20</v>
      </c>
      <c r="G42" s="44">
        <v>1094</v>
      </c>
      <c r="H42" s="45">
        <v>230287</v>
      </c>
    </row>
    <row r="43" spans="1:8" x14ac:dyDescent="0.2">
      <c r="A43" s="40" t="s">
        <v>47</v>
      </c>
      <c r="B43" s="44">
        <v>0</v>
      </c>
      <c r="C43" s="44">
        <v>18</v>
      </c>
      <c r="D43" s="44">
        <v>0</v>
      </c>
      <c r="E43" s="44">
        <v>988</v>
      </c>
      <c r="F43" s="44">
        <v>18</v>
      </c>
      <c r="G43" s="44">
        <v>988</v>
      </c>
      <c r="H43" s="45">
        <v>227240</v>
      </c>
    </row>
    <row r="44" spans="1:8" x14ac:dyDescent="0.2">
      <c r="A44" s="40" t="s">
        <v>15</v>
      </c>
      <c r="B44" s="44">
        <v>80</v>
      </c>
      <c r="C44" s="44">
        <v>0</v>
      </c>
      <c r="D44" s="44">
        <v>4383.5</v>
      </c>
      <c r="E44" s="44">
        <v>0</v>
      </c>
      <c r="F44" s="44">
        <v>80</v>
      </c>
      <c r="G44" s="44">
        <v>4383.5</v>
      </c>
      <c r="H44" s="45">
        <v>772602</v>
      </c>
    </row>
    <row r="45" spans="1:8" x14ac:dyDescent="0.2">
      <c r="A45" s="40" t="s">
        <v>21</v>
      </c>
      <c r="B45" s="44">
        <v>0</v>
      </c>
      <c r="C45" s="44">
        <v>20</v>
      </c>
      <c r="D45" s="44">
        <v>0</v>
      </c>
      <c r="E45" s="45">
        <v>1098.4000000000001</v>
      </c>
      <c r="F45" s="44">
        <v>20</v>
      </c>
      <c r="G45" s="44">
        <v>1098.4000000000001</v>
      </c>
      <c r="H45" s="45">
        <v>213089.6</v>
      </c>
    </row>
    <row r="46" spans="1:8" x14ac:dyDescent="0.2">
      <c r="A46" s="40" t="s">
        <v>65</v>
      </c>
      <c r="B46" s="44">
        <v>90</v>
      </c>
      <c r="C46" s="44">
        <v>0</v>
      </c>
      <c r="D46" s="44">
        <v>4926</v>
      </c>
      <c r="E46" s="44">
        <v>0</v>
      </c>
      <c r="F46" s="44">
        <v>90</v>
      </c>
      <c r="G46" s="44">
        <v>4926</v>
      </c>
      <c r="H46" s="45">
        <v>842611.5</v>
      </c>
    </row>
    <row r="47" spans="1:8" x14ac:dyDescent="0.2">
      <c r="A47" s="40" t="s">
        <v>38</v>
      </c>
      <c r="B47" s="44">
        <v>0</v>
      </c>
      <c r="C47" s="44">
        <v>7</v>
      </c>
      <c r="D47" s="44">
        <v>0</v>
      </c>
      <c r="E47" s="44">
        <v>384</v>
      </c>
      <c r="F47" s="44">
        <v>7</v>
      </c>
      <c r="G47" s="44">
        <v>384</v>
      </c>
      <c r="H47" s="45">
        <v>84085.5</v>
      </c>
    </row>
    <row r="48" spans="1:8" x14ac:dyDescent="0.2">
      <c r="A48" s="40" t="s">
        <v>42</v>
      </c>
      <c r="B48" s="44">
        <v>0</v>
      </c>
      <c r="C48" s="44">
        <v>15</v>
      </c>
      <c r="D48" s="44">
        <v>0</v>
      </c>
      <c r="E48" s="44">
        <v>823.7</v>
      </c>
      <c r="F48" s="44">
        <v>15</v>
      </c>
      <c r="G48" s="44">
        <v>823.7</v>
      </c>
      <c r="H48" s="45">
        <v>160072.29999999999</v>
      </c>
    </row>
    <row r="49" spans="1:9" x14ac:dyDescent="0.2">
      <c r="A49" s="40" t="s">
        <v>13</v>
      </c>
      <c r="B49" s="44">
        <v>10</v>
      </c>
      <c r="C49" s="44">
        <v>0</v>
      </c>
      <c r="D49" s="44">
        <v>548.5</v>
      </c>
      <c r="E49" s="44">
        <v>0</v>
      </c>
      <c r="F49" s="44">
        <v>10</v>
      </c>
      <c r="G49" s="44">
        <v>548.5</v>
      </c>
      <c r="H49" s="45">
        <v>114088</v>
      </c>
    </row>
    <row r="50" spans="1:9" ht="13.5" thickBot="1" x14ac:dyDescent="0.25">
      <c r="A50" s="40" t="s">
        <v>40</v>
      </c>
      <c r="B50" s="44">
        <v>10</v>
      </c>
      <c r="C50" s="44">
        <v>0</v>
      </c>
      <c r="D50" s="44">
        <v>544</v>
      </c>
      <c r="E50" s="44">
        <v>0</v>
      </c>
      <c r="F50" s="44">
        <v>10</v>
      </c>
      <c r="G50" s="44">
        <v>544</v>
      </c>
      <c r="H50" s="45">
        <v>95200</v>
      </c>
    </row>
    <row r="51" spans="1:9" x14ac:dyDescent="0.2">
      <c r="A51" s="41" t="s">
        <v>16</v>
      </c>
      <c r="B51" s="41">
        <v>2301</v>
      </c>
      <c r="C51" s="41">
        <v>222</v>
      </c>
      <c r="D51" s="41">
        <v>125966.5</v>
      </c>
      <c r="E51" s="41">
        <v>12184.5</v>
      </c>
      <c r="F51" s="41">
        <v>2523</v>
      </c>
      <c r="G51" s="41">
        <v>138151</v>
      </c>
      <c r="H51" s="42">
        <v>22194106.100000001</v>
      </c>
    </row>
    <row r="52" spans="1:9" x14ac:dyDescent="0.2">
      <c r="A52" s="43"/>
      <c r="B52" s="43"/>
      <c r="C52" s="43"/>
      <c r="D52" s="43"/>
      <c r="E52" s="43"/>
      <c r="F52" s="43"/>
      <c r="G52" s="43"/>
      <c r="H52" s="43"/>
    </row>
    <row r="53" spans="1:9" x14ac:dyDescent="0.2">
      <c r="A53" s="29"/>
      <c r="B53" s="30"/>
      <c r="C53" s="30"/>
      <c r="D53" s="30"/>
      <c r="E53" s="30"/>
      <c r="F53" s="30"/>
      <c r="G53" s="30"/>
      <c r="H53" s="31"/>
    </row>
    <row r="54" spans="1:9" x14ac:dyDescent="0.2">
      <c r="A54" s="29"/>
      <c r="B54" s="30"/>
      <c r="C54" s="30"/>
      <c r="D54" s="30"/>
      <c r="E54" s="30"/>
      <c r="F54" s="30"/>
      <c r="G54" s="30"/>
      <c r="H54" s="31"/>
    </row>
    <row r="55" spans="1:9" x14ac:dyDescent="0.2">
      <c r="A55" s="24"/>
      <c r="B55" s="25"/>
      <c r="C55" s="26"/>
      <c r="D55" s="26"/>
      <c r="E55" s="26"/>
      <c r="F55" s="27"/>
      <c r="G55" s="26"/>
      <c r="H55" s="28"/>
      <c r="I55" s="23"/>
    </row>
    <row r="56" spans="1:9" x14ac:dyDescent="0.2">
      <c r="A56" s="11"/>
      <c r="B56" s="18"/>
      <c r="C56" s="12"/>
      <c r="D56" s="16"/>
      <c r="E56" s="13"/>
      <c r="F56" s="12"/>
      <c r="G56" s="13"/>
      <c r="H56" s="17"/>
    </row>
    <row r="57" spans="1:9" ht="13.5" customHeight="1" x14ac:dyDescent="0.2">
      <c r="A57" s="11"/>
      <c r="B57" s="18"/>
      <c r="C57" s="12"/>
      <c r="D57" s="13"/>
      <c r="E57" s="13"/>
      <c r="F57" s="12"/>
      <c r="G57" s="13"/>
      <c r="H57" s="15"/>
      <c r="I57" s="1"/>
    </row>
    <row r="58" spans="1:9" ht="18.75" x14ac:dyDescent="0.3">
      <c r="A58" s="2"/>
      <c r="E58" s="10" t="s">
        <v>10</v>
      </c>
    </row>
    <row r="59" spans="1:9" ht="17.25" x14ac:dyDescent="0.3">
      <c r="A59" s="2"/>
      <c r="E59" s="7" t="s">
        <v>6</v>
      </c>
      <c r="F59" s="8" t="s">
        <v>7</v>
      </c>
      <c r="G59" s="8" t="s">
        <v>8</v>
      </c>
      <c r="H59" s="19" t="s">
        <v>9</v>
      </c>
      <c r="I59" s="8"/>
    </row>
    <row r="60" spans="1:9" ht="18.75" x14ac:dyDescent="0.3">
      <c r="E60" s="4" t="s">
        <v>4</v>
      </c>
      <c r="F60" s="46">
        <v>2301</v>
      </c>
      <c r="G60" s="46">
        <v>125966.5</v>
      </c>
      <c r="H60" s="46">
        <v>19882842</v>
      </c>
      <c r="I60" s="46">
        <v>157.84</v>
      </c>
    </row>
    <row r="61" spans="1:9" ht="18.75" x14ac:dyDescent="0.3">
      <c r="A61" s="3"/>
      <c r="E61" s="5" t="s">
        <v>5</v>
      </c>
      <c r="F61" s="47">
        <v>222</v>
      </c>
      <c r="G61" s="47">
        <v>12184.5</v>
      </c>
      <c r="H61" s="47">
        <v>2311264.1</v>
      </c>
      <c r="I61" s="47">
        <v>189.69</v>
      </c>
    </row>
    <row r="62" spans="1:9" ht="18" customHeight="1" thickBot="1" x14ac:dyDescent="0.25">
      <c r="A62" s="3"/>
      <c r="E62" s="6" t="s">
        <v>3</v>
      </c>
      <c r="F62" s="20">
        <f>SUM(F60:F61)</f>
        <v>2523</v>
      </c>
      <c r="G62" s="21">
        <f>SUM(G60:G61)</f>
        <v>138151</v>
      </c>
      <c r="H62" s="22">
        <f>SUM(H60:H61)</f>
        <v>22194106.100000001</v>
      </c>
      <c r="I62" s="9">
        <f>SUM(H62/G62)</f>
        <v>160.65107092963498</v>
      </c>
    </row>
    <row r="63" spans="1:9" ht="13.5" thickTop="1" x14ac:dyDescent="0.2">
      <c r="A63" s="3"/>
    </row>
    <row r="64" spans="1:9" x14ac:dyDescent="0.2">
      <c r="A64" s="3"/>
    </row>
    <row r="65" spans="1:1" x14ac:dyDescent="0.2">
      <c r="A65" s="3"/>
    </row>
  </sheetData>
  <mergeCells count="10">
    <mergeCell ref="A52:H52"/>
    <mergeCell ref="A1:H1"/>
    <mergeCell ref="A8:H8"/>
    <mergeCell ref="A9:H9"/>
    <mergeCell ref="A7:H7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2022-01-31T10:49:29Z</dcterms:modified>
</cp:coreProperties>
</file>