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82" i="1" l="1"/>
  <c r="G82" i="1"/>
  <c r="H82" i="1"/>
  <c r="I82" i="1" l="1"/>
</calcChain>
</file>

<file path=xl/sharedStrings.xml><?xml version="1.0" encoding="utf-8"?>
<sst xmlns="http://schemas.openxmlformats.org/spreadsheetml/2006/main" count="81" uniqueCount="80">
  <si>
    <t>The Secretary</t>
  </si>
  <si>
    <t>Bangladesh Tea Board</t>
  </si>
  <si>
    <t>Dear Sir,</t>
  </si>
  <si>
    <t>TOTAL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</si>
  <si>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</si>
  <si>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</si>
  <si>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</si>
  <si>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</si>
  <si>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</si>
  <si>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</si>
  <si>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>Auction average</t>
  </si>
  <si>
    <t>BUYER NAME</t>
  </si>
  <si>
    <t>ABUL KHAIR CONSUMER PRODUCTS LTD, CTG.. - I</t>
  </si>
  <si>
    <t>UNILEVER BANGLADESH LTD, CTG.. - I</t>
  </si>
  <si>
    <t>MINTU TEA HOUSE, CTG. - I</t>
  </si>
  <si>
    <t>SHARIF TEA HOUSE, CTG - I</t>
  </si>
  <si>
    <t>TOTAL :</t>
  </si>
  <si>
    <t>IMAM TEA &amp; TRADING, CTG. - I</t>
  </si>
  <si>
    <t>MEGHNA TEA CO. LTD, CTG . - I</t>
  </si>
  <si>
    <t>GUPTA TEA HOUSE, SRIMANGAL. - I</t>
  </si>
  <si>
    <t>HRC PRODUCTS LTD, CTG. - I</t>
  </si>
  <si>
    <t>BANANI TEA &amp; TRADING CO, SYLHET. - I</t>
  </si>
  <si>
    <t>SHATI TEA HOUSE, CTG - I</t>
  </si>
  <si>
    <t>PROGRESSIVE BROKERS LTD.</t>
  </si>
  <si>
    <t>78 AGRABAD C/A, CHATTOGRAM.</t>
  </si>
  <si>
    <t>BUYER TEA BOARD STATEMENT</t>
  </si>
  <si>
    <t>CHATTOGRAM</t>
  </si>
  <si>
    <t>Nasirabad, Chittagong.</t>
  </si>
  <si>
    <t>LEAF BAGS</t>
  </si>
  <si>
    <t>DUST BAGS</t>
  </si>
  <si>
    <t>LEAF KGS</t>
  </si>
  <si>
    <t>DUST KGS</t>
  </si>
  <si>
    <t>TOTAL BAGS</t>
  </si>
  <si>
    <t>TOTAL KGS</t>
  </si>
  <si>
    <t>TOTAL AMOUNT</t>
  </si>
  <si>
    <t>AHMED TEA HOUSE, SRIMANGAL. - I</t>
  </si>
  <si>
    <t>BENGAL TEA HOUSE, CHANDPUR. - I</t>
  </si>
  <si>
    <t>A.R.L TEA HOUSE, CTG - I</t>
  </si>
  <si>
    <t>KAMONA TEA HOUSE, DHAKA. - I</t>
  </si>
  <si>
    <t>RAJDHANI FOOD PRODUCTS, CTG - I</t>
  </si>
  <si>
    <t>ROSE TEA HOUSE, DHAKA. - I</t>
  </si>
  <si>
    <t>BANGLADESH TEA CORP, CHANDPUR - I</t>
  </si>
  <si>
    <t>JAMUNA TEA CO, DHAKA. - I</t>
  </si>
  <si>
    <t>KAISAR MOLLAH TEA HOUSE ,CTG - I</t>
  </si>
  <si>
    <t>SHAWON CHA CO, PABNA. - I</t>
  </si>
  <si>
    <t>HOQUE TEA &amp; TRADING, SYLHET. - I</t>
  </si>
  <si>
    <t>HOSSAIN TEA STORE, CTG. - I</t>
  </si>
  <si>
    <t>WAHID TEA STORE, CTG - I</t>
  </si>
  <si>
    <t>KISHORGONJ TEA, DHAKA. - I</t>
  </si>
  <si>
    <t>M.A TEA SUPPLY, SRIMONGAL - I</t>
  </si>
  <si>
    <t>RAHIM TEA SUPPLY, SRIMANGAL. - I</t>
  </si>
  <si>
    <t>TETLY ACI (BD) LTD, DHAKA. - I</t>
  </si>
  <si>
    <t>We give below the purchase made by the following buyers in our catalogue for sale No. 31   held on 13-12-2021 Season: 2021-2022</t>
  </si>
  <si>
    <t>ALI TEA HOUSE, BRAHMANBARIA. - I</t>
  </si>
  <si>
    <t>ANKUR TEA HOUSE CTG - I</t>
  </si>
  <si>
    <t>DANISH FOOD LTD,DHAKA - I</t>
  </si>
  <si>
    <t>F.A. TEA HOUSE &amp; NASIMA FOOD PRODUCTS, SYLHET. - I</t>
  </si>
  <si>
    <t>GREEN LEAF TEA, SRIMANGAL. - I</t>
  </si>
  <si>
    <t>ISPAHANI TEA LIMITED (BUYER), CTG. - I</t>
  </si>
  <si>
    <t>LAKSHMI NARAYAN TEA HOUSE, CTG. - I</t>
  </si>
  <si>
    <t>M. AHMED TEA &amp; LANDS CO. SYLHET. - I</t>
  </si>
  <si>
    <t>M.M TEA ENTERPRISE CTG - I</t>
  </si>
  <si>
    <t>M/S AL-AMIN TEA TRADERS, DHAKA. - I</t>
  </si>
  <si>
    <t>MA MONI TEA HOUSE, MOULVIBAZAR - I</t>
  </si>
  <si>
    <t>MATLAB TEA HOUSE, CHANDPUR. - I</t>
  </si>
  <si>
    <t>MD. RAFIQUE ULLAH PATWARY AGENCY, CTG. - I</t>
  </si>
  <si>
    <t>MUSTAQUE TEA HOUSE, MOULVIBAZAR - I</t>
  </si>
  <si>
    <t>NEW B. BARIA TEA HOUSE,CTG - I</t>
  </si>
  <si>
    <t>NEW BANGLADESH TEA HOUSE, CTG - I</t>
  </si>
  <si>
    <t>ORION TEA CO. LTD, DHAKA. - I</t>
  </si>
  <si>
    <t>PADMA TEA SUPPLY, SRIMONGAL. - I</t>
  </si>
  <si>
    <t>POPULAR TEA HOUSE, SRIMANGAL. - I</t>
  </si>
  <si>
    <t>S.S. TEA HOUSE, CTG - I</t>
  </si>
  <si>
    <t>SALIM TEA HOUSE, MOULVIBAZAR. - I</t>
  </si>
  <si>
    <t>SAMIA TEA HOUSE, SIRAJGONJ. - I</t>
  </si>
  <si>
    <t>SHABNAM VEGETABLE OIL INDUSTRIES LTD. - I</t>
  </si>
  <si>
    <t>SHAW WALLACE BANGLADESH LTD, CTG.. - I</t>
  </si>
  <si>
    <t>SILVER TEA TRADERS, CTG. - I</t>
  </si>
  <si>
    <t>V.I.P. TEA HOUSE, FENI. - I</t>
  </si>
  <si>
    <t>ZIKU TEA HOUSE, CTG -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</si>
</sst>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9" x14ac:knownFonts="1">
    <font>
      <sz val="10"/>
      <name val="Arial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8"/>
      <color rgb="FFFF0000"/>
      <name val="Times New Roman"/>
      <family val="2"/>
    </font>
    <font>
      <sz val="10"/>
      <color rgb="FFFF0000"/>
      <name val="Arial"/>
      <family val="2"/>
    </font>
    <font>
      <b/>
      <sz val="8"/>
      <color rgb="FFFF0000"/>
      <name val="Times New Roman"/>
      <family val="1"/>
    </font>
    <font>
      <b/>
      <sz val="9"/>
      <name val="Verdana"/>
      <family val="2"/>
    </font>
    <font>
      <b/>
      <sz val="9"/>
      <color rgb="FFFF0000"/>
      <name val="Verdana"/>
      <family val="2"/>
    </font>
    <font>
      <b/>
      <sz val="12"/>
      <name val="Verdana"/>
      <family val="2"/>
    </font>
    <font>
      <u/>
      <sz val="11"/>
      <name val="Verdana"/>
      <family val="2"/>
    </font>
    <font>
      <b/>
      <sz val="11"/>
      <name val="Verdana"/>
      <family val="2"/>
    </font>
    <font>
      <u/>
      <sz val="10"/>
      <color theme="10"/>
      <name val="Arial"/>
      <family val="2"/>
    </font>
    <font>
      <b/>
      <sz val="12"/>
      <color rgb="FF333333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55">
    <xf numFmtId="0" fontId="0" fillId="0" borderId="0" xfId="0"/>
    <xf numFmtId="2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0" fontId="5" fillId="0" borderId="0" xfId="0" applyFont="1" applyBorder="1"/>
    <xf numFmtId="0" fontId="5" fillId="0" borderId="1" xfId="0" applyFont="1" applyBorder="1"/>
    <xf numFmtId="0" fontId="6" fillId="0" borderId="2" xfId="0" applyFont="1" applyBorder="1"/>
    <xf numFmtId="0" fontId="7" fillId="0" borderId="3" xfId="0" applyFont="1" applyBorder="1" applyAlignment="1"/>
    <xf numFmtId="0" fontId="7" fillId="0" borderId="4" xfId="0" applyFont="1" applyBorder="1" applyAlignment="1"/>
    <xf numFmtId="43" fontId="6" fillId="0" borderId="5" xfId="1" applyNumberFormat="1" applyFont="1" applyBorder="1"/>
    <xf numFmtId="0" fontId="8" fillId="0" borderId="0" xfId="0" applyFont="1"/>
    <xf numFmtId="0" fontId="9" fillId="0" borderId="0" xfId="0" applyNumberFormat="1" applyFont="1"/>
    <xf numFmtId="1" fontId="9" fillId="0" borderId="0" xfId="0" applyNumberFormat="1" applyFont="1"/>
    <xf numFmtId="2" fontId="9" fillId="0" borderId="0" xfId="0" applyNumberFormat="1" applyFont="1"/>
    <xf numFmtId="0" fontId="0" fillId="0" borderId="0" xfId="0" applyAlignment="1">
      <alignment horizontal="center"/>
    </xf>
    <xf numFmtId="4" fontId="9" fillId="0" borderId="0" xfId="0" applyNumberFormat="1" applyFont="1" applyAlignment="1">
      <alignment horizontal="center"/>
    </xf>
    <xf numFmtId="0" fontId="10" fillId="0" borderId="0" xfId="0" applyFont="1"/>
    <xf numFmtId="4" fontId="9" fillId="0" borderId="0" xfId="0" applyNumberFormat="1" applyFont="1"/>
    <xf numFmtId="1" fontId="9" fillId="0" borderId="0" xfId="0" applyNumberFormat="1" applyFont="1" applyAlignment="1">
      <alignment horizontal="center"/>
    </xf>
    <xf numFmtId="0" fontId="7" fillId="0" borderId="4" xfId="0" applyFont="1" applyBorder="1" applyAlignment="1">
      <alignment horizontal="center"/>
    </xf>
    <xf numFmtId="164" fontId="6" fillId="0" borderId="5" xfId="0" applyNumberFormat="1" applyFont="1" applyBorder="1"/>
    <xf numFmtId="165" fontId="6" fillId="0" borderId="5" xfId="1" applyNumberFormat="1" applyFont="1" applyBorder="1"/>
    <xf numFmtId="43" fontId="6" fillId="0" borderId="5" xfId="1" applyNumberFormat="1" applyFont="1" applyBorder="1" applyAlignment="1">
      <alignment horizontal="center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right" vertical="top" wrapText="1"/>
    </xf>
    <xf numFmtId="4" fontId="12" fillId="0" borderId="0" xfId="0" applyNumberFormat="1" applyFont="1" applyBorder="1" applyAlignment="1">
      <alignment horizontal="right" vertical="top" wrapText="1"/>
    </xf>
    <xf numFmtId="0" fontId="0" fillId="0" borderId="0" xfId="0" applyBorder="1"/>
    <xf numFmtId="0" fontId="13" fillId="0" borderId="0" xfId="0" applyFont="1" applyBorder="1" applyAlignment="1">
      <alignment horizontal="right" vertical="top" wrapText="1"/>
    </xf>
    <xf numFmtId="4" fontId="13" fillId="0" borderId="0" xfId="0" applyNumberFormat="1" applyFont="1" applyBorder="1" applyAlignment="1">
      <alignment horizontal="right" vertical="top" wrapText="1"/>
    </xf>
    <xf numFmtId="0" fontId="11" fillId="0" borderId="0" xfId="0" applyNumberFormat="1" applyFont="1" applyBorder="1"/>
    <xf numFmtId="1" fontId="11" fillId="0" borderId="0" xfId="0" applyNumberFormat="1" applyFont="1" applyBorder="1" applyAlignment="1">
      <alignment horizontal="center"/>
    </xf>
    <xf numFmtId="2" fontId="11" fillId="0" borderId="0" xfId="0" applyNumberFormat="1" applyFont="1" applyBorder="1"/>
    <xf numFmtId="1" fontId="11" fillId="0" borderId="0" xfId="0" applyNumberFormat="1" applyFont="1" applyBorder="1"/>
    <xf numFmtId="4" fontId="11" fillId="0" borderId="0" xfId="0" applyNumberFormat="1" applyFont="1" applyBorder="1"/>
    <xf numFmtId="0" fontId="0" fillId="0" borderId="0" xfId="0" applyFill="1"/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right" vertical="top" wrapText="1"/>
    </xf>
    <xf numFmtId="4" fontId="12" fillId="0" borderId="0" xfId="0" applyNumberFormat="1" applyFont="1" applyFill="1" applyAlignment="1">
      <alignment horizontal="right" vertical="top" wrapText="1"/>
    </xf>
    <xf numFmtId="0" fontId="17" fillId="0" borderId="0" xfId="2" applyAlignment="1">
      <alignment horizontal="right" vertical="center" wrapText="1" indent="1"/>
    </xf>
    <xf numFmtId="0" fontId="12" fillId="0" borderId="6" xfId="0" applyFont="1" applyBorder="1" applyAlignment="1">
      <alignment horizontal="left" wrapText="1"/>
    </xf>
    <xf numFmtId="0" fontId="12" fillId="0" borderId="6" xfId="0" applyFont="1" applyBorder="1" applyAlignment="1">
      <alignment horizontal="right" wrapTex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right" vertical="top" wrapText="1"/>
    </xf>
    <xf numFmtId="4" fontId="12" fillId="0" borderId="0" xfId="0" applyNumberFormat="1" applyFont="1" applyAlignment="1">
      <alignment horizontal="right" vertical="top" wrapText="1"/>
    </xf>
    <xf numFmtId="0" fontId="13" fillId="0" borderId="7" xfId="0" applyFont="1" applyBorder="1" applyAlignment="1">
      <alignment horizontal="right" vertical="top" wrapText="1"/>
    </xf>
    <xf numFmtId="4" fontId="13" fillId="0" borderId="7" xfId="0" applyNumberFormat="1" applyFont="1" applyBorder="1" applyAlignment="1">
      <alignment horizontal="right" vertical="top" wrapText="1"/>
    </xf>
    <xf numFmtId="0" fontId="18" fillId="0" borderId="4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12" fillId="0" borderId="8" xfId="0" applyFont="1" applyBorder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16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workbookViewId="0">
      <selection activeCell="E21" sqref="E21"/>
    </sheetView>
  </sheetViews>
  <sheetFormatPr defaultRowHeight="12.75" x14ac:dyDescent="0.2"/>
  <cols>
    <col min="1" max="1" width="38.28515625" customWidth="1"/>
    <col min="2" max="2" width="15.5703125" style="14" customWidth="1"/>
    <col min="3" max="3" width="13.5703125" customWidth="1"/>
    <col min="4" max="4" width="13.28515625" customWidth="1"/>
    <col min="5" max="5" width="11.85546875" customWidth="1"/>
    <col min="6" max="6" width="11.28515625" customWidth="1"/>
    <col min="7" max="7" width="14.5703125" customWidth="1"/>
    <col min="8" max="8" width="19.85546875" style="14" customWidth="1"/>
    <col min="9" max="9" width="13"/>
  </cols>
  <sheetData>
    <row r="1" spans="1:8" ht="15" customHeight="1" x14ac:dyDescent="0.2">
      <c r="A1" s="38"/>
      <c r="B1"/>
      <c r="H1"/>
    </row>
    <row r="2" spans="1:8" ht="15" customHeight="1" x14ac:dyDescent="0.2">
      <c r="A2" s="52" t="s">
        <v>23</v>
      </c>
      <c r="B2" s="52"/>
      <c r="C2" s="52"/>
      <c r="D2" s="52"/>
      <c r="E2" s="52"/>
      <c r="F2" s="52"/>
      <c r="G2" s="52"/>
      <c r="H2" s="52"/>
    </row>
    <row r="3" spans="1:8" ht="14.25" customHeight="1" x14ac:dyDescent="0.2">
      <c r="A3" s="53" t="s">
        <v>24</v>
      </c>
      <c r="B3" s="53"/>
      <c r="C3" s="53"/>
      <c r="D3" s="53"/>
      <c r="E3" s="53"/>
      <c r="F3" s="53"/>
      <c r="G3" s="53"/>
      <c r="H3" s="53"/>
    </row>
    <row r="4" spans="1:8" x14ac:dyDescent="0.2">
      <c r="A4" s="54" t="s">
        <v>25</v>
      </c>
      <c r="B4" s="54"/>
      <c r="C4" s="54"/>
      <c r="D4" s="54"/>
      <c r="E4" s="54"/>
      <c r="F4" s="54"/>
      <c r="G4" s="54"/>
      <c r="H4" s="54"/>
    </row>
    <row r="5" spans="1:8" ht="14.25" customHeight="1" x14ac:dyDescent="0.2">
      <c r="A5" s="54" t="s">
        <v>26</v>
      </c>
      <c r="B5" s="54"/>
      <c r="C5" s="54"/>
      <c r="D5" s="54"/>
      <c r="E5" s="54"/>
      <c r="F5" s="54"/>
      <c r="G5" s="54"/>
      <c r="H5" s="54"/>
    </row>
    <row r="6" spans="1:8" ht="14.25" customHeight="1" x14ac:dyDescent="0.2">
      <c r="A6" s="50" t="s">
        <v>0</v>
      </c>
      <c r="B6" s="50"/>
      <c r="C6" s="50"/>
      <c r="D6" s="50"/>
      <c r="E6" s="50"/>
      <c r="F6" s="50"/>
      <c r="G6" s="50"/>
      <c r="H6" s="50"/>
    </row>
    <row r="7" spans="1:8" ht="14.25" customHeight="1" x14ac:dyDescent="0.2">
      <c r="A7" s="50" t="s">
        <v>1</v>
      </c>
      <c r="B7" s="50"/>
      <c r="C7" s="50"/>
      <c r="D7" s="50"/>
      <c r="E7" s="50"/>
      <c r="F7" s="50"/>
      <c r="G7" s="50"/>
      <c r="H7" s="50"/>
    </row>
    <row r="8" spans="1:8" ht="14.25" customHeight="1" x14ac:dyDescent="0.2">
      <c r="A8" s="50" t="s">
        <v>27</v>
      </c>
      <c r="B8" s="50"/>
      <c r="C8" s="50"/>
      <c r="D8" s="50"/>
      <c r="E8" s="50"/>
      <c r="F8" s="50"/>
      <c r="G8" s="50"/>
      <c r="H8" s="50"/>
    </row>
    <row r="9" spans="1:8" ht="13.5" customHeight="1" x14ac:dyDescent="0.2">
      <c r="A9" s="51" t="s">
        <v>2</v>
      </c>
      <c r="B9" s="51"/>
      <c r="C9" s="51"/>
      <c r="D9" s="51"/>
      <c r="E9" s="51"/>
      <c r="F9" s="51"/>
      <c r="G9" s="51"/>
      <c r="H9" s="51"/>
    </row>
    <row r="10" spans="1:8" ht="13.5" customHeight="1" thickBot="1" x14ac:dyDescent="0.25">
      <c r="A10" s="48" t="s">
        <v>52</v>
      </c>
      <c r="B10" s="48"/>
      <c r="C10" s="48"/>
      <c r="D10" s="48"/>
      <c r="E10" s="48"/>
      <c r="F10" s="48"/>
      <c r="G10" s="48"/>
      <c r="H10" s="48"/>
    </row>
    <row r="11" spans="1:8" ht="24" thickBot="1" x14ac:dyDescent="0.25">
      <c r="A11" s="39" t="s">
        <v>11</v>
      </c>
      <c r="B11" s="40" t="s">
        <v>28</v>
      </c>
      <c r="C11" s="40" t="s">
        <v>29</v>
      </c>
      <c r="D11" s="40" t="s">
        <v>30</v>
      </c>
      <c r="E11" s="40" t="s">
        <v>31</v>
      </c>
      <c r="F11" s="40" t="s">
        <v>32</v>
      </c>
      <c r="G11" s="40" t="s">
        <v>33</v>
      </c>
      <c r="H11" s="40" t="s">
        <v>34</v>
      </c>
    </row>
    <row r="12" spans="1:8" x14ac:dyDescent="0.2">
      <c r="A12" s="41" t="s">
        <v>37</v>
      </c>
      <c r="B12" s="42">
        <v>135</v>
      </c>
      <c r="C12" s="42">
        <v>0</v>
      </c>
      <c r="D12" s="42">
        <v>7416</v>
      </c>
      <c r="E12" s="42">
        <v>0</v>
      </c>
      <c r="F12" s="42">
        <v>135</v>
      </c>
      <c r="G12" s="42">
        <v>7416</v>
      </c>
      <c r="H12" s="43">
        <v>1491140.5</v>
      </c>
    </row>
    <row r="13" spans="1:8" x14ac:dyDescent="0.2">
      <c r="A13" s="41" t="s">
        <v>12</v>
      </c>
      <c r="B13" s="42">
        <v>875</v>
      </c>
      <c r="C13" s="42">
        <v>5</v>
      </c>
      <c r="D13" s="42">
        <v>47993.5</v>
      </c>
      <c r="E13" s="42">
        <v>274.5</v>
      </c>
      <c r="F13" s="42">
        <v>880</v>
      </c>
      <c r="G13" s="42">
        <v>48268</v>
      </c>
      <c r="H13" s="43">
        <v>8505675.5</v>
      </c>
    </row>
    <row r="14" spans="1:8" ht="13.5" customHeight="1" x14ac:dyDescent="0.2">
      <c r="A14" s="41" t="s">
        <v>35</v>
      </c>
      <c r="B14" s="42">
        <v>50</v>
      </c>
      <c r="C14" s="42">
        <v>0</v>
      </c>
      <c r="D14" s="42">
        <v>2745.5</v>
      </c>
      <c r="E14" s="42">
        <v>0</v>
      </c>
      <c r="F14" s="42">
        <v>50</v>
      </c>
      <c r="G14" s="42">
        <v>2745.5</v>
      </c>
      <c r="H14" s="43">
        <v>481632.5</v>
      </c>
    </row>
    <row r="15" spans="1:8" ht="13.5" customHeight="1" x14ac:dyDescent="0.2">
      <c r="A15" s="41" t="s">
        <v>53</v>
      </c>
      <c r="B15" s="42">
        <v>20</v>
      </c>
      <c r="C15" s="42">
        <v>0</v>
      </c>
      <c r="D15" s="42">
        <v>1099</v>
      </c>
      <c r="E15" s="42">
        <v>0</v>
      </c>
      <c r="F15" s="42">
        <v>20</v>
      </c>
      <c r="G15" s="42">
        <v>1099</v>
      </c>
      <c r="H15" s="43">
        <v>237384</v>
      </c>
    </row>
    <row r="16" spans="1:8" x14ac:dyDescent="0.2">
      <c r="A16" s="41" t="s">
        <v>54</v>
      </c>
      <c r="B16" s="42">
        <v>0</v>
      </c>
      <c r="C16" s="42">
        <v>5</v>
      </c>
      <c r="D16" s="42">
        <v>0</v>
      </c>
      <c r="E16" s="42">
        <v>274</v>
      </c>
      <c r="F16" s="42">
        <v>5</v>
      </c>
      <c r="G16" s="42">
        <v>274</v>
      </c>
      <c r="H16" s="43">
        <v>58910</v>
      </c>
    </row>
    <row r="17" spans="1:8" x14ac:dyDescent="0.2">
      <c r="A17" s="41" t="s">
        <v>21</v>
      </c>
      <c r="B17" s="42">
        <v>35</v>
      </c>
      <c r="C17" s="42">
        <v>0</v>
      </c>
      <c r="D17" s="42">
        <v>1919</v>
      </c>
      <c r="E17" s="42">
        <v>0</v>
      </c>
      <c r="F17" s="42">
        <v>35</v>
      </c>
      <c r="G17" s="42">
        <v>1919</v>
      </c>
      <c r="H17" s="43">
        <v>301277</v>
      </c>
    </row>
    <row r="18" spans="1:8" x14ac:dyDescent="0.2">
      <c r="A18" s="41" t="s">
        <v>21</v>
      </c>
      <c r="B18" s="42">
        <v>34</v>
      </c>
      <c r="C18" s="42">
        <v>0</v>
      </c>
      <c r="D18" s="42">
        <v>1867.5</v>
      </c>
      <c r="E18" s="42">
        <v>0</v>
      </c>
      <c r="F18" s="42">
        <v>34</v>
      </c>
      <c r="G18" s="42">
        <v>1867.5</v>
      </c>
      <c r="H18" s="43">
        <v>363063.5</v>
      </c>
    </row>
    <row r="19" spans="1:8" x14ac:dyDescent="0.2">
      <c r="A19" s="41" t="s">
        <v>41</v>
      </c>
      <c r="B19" s="42">
        <v>75</v>
      </c>
      <c r="C19" s="42">
        <v>0</v>
      </c>
      <c r="D19" s="42">
        <v>4120</v>
      </c>
      <c r="E19" s="42">
        <v>0</v>
      </c>
      <c r="F19" s="42">
        <v>75</v>
      </c>
      <c r="G19" s="42">
        <v>4120</v>
      </c>
      <c r="H19" s="43">
        <v>737602</v>
      </c>
    </row>
    <row r="20" spans="1:8" x14ac:dyDescent="0.2">
      <c r="A20" s="41" t="s">
        <v>36</v>
      </c>
      <c r="B20" s="42">
        <v>40</v>
      </c>
      <c r="C20" s="42">
        <v>0</v>
      </c>
      <c r="D20" s="42">
        <v>2194</v>
      </c>
      <c r="E20" s="42">
        <v>0</v>
      </c>
      <c r="F20" s="42">
        <v>40</v>
      </c>
      <c r="G20" s="42">
        <v>2194</v>
      </c>
      <c r="H20" s="43">
        <v>304966</v>
      </c>
    </row>
    <row r="21" spans="1:8" ht="13.5" customHeight="1" x14ac:dyDescent="0.2">
      <c r="A21" s="41" t="s">
        <v>55</v>
      </c>
      <c r="B21" s="42">
        <v>0</v>
      </c>
      <c r="C21" s="42">
        <v>25</v>
      </c>
      <c r="D21" s="42">
        <v>0</v>
      </c>
      <c r="E21" s="43">
        <v>1372.9</v>
      </c>
      <c r="F21" s="42">
        <v>25</v>
      </c>
      <c r="G21" s="42">
        <v>1372.9</v>
      </c>
      <c r="H21" s="43">
        <v>279247.90000000002</v>
      </c>
    </row>
    <row r="22" spans="1:8" x14ac:dyDescent="0.2">
      <c r="A22" s="41" t="s">
        <v>56</v>
      </c>
      <c r="B22" s="42">
        <v>40</v>
      </c>
      <c r="C22" s="42">
        <v>0</v>
      </c>
      <c r="D22" s="42">
        <v>2192.5</v>
      </c>
      <c r="E22" s="42">
        <v>0</v>
      </c>
      <c r="F22" s="42">
        <v>40</v>
      </c>
      <c r="G22" s="42">
        <v>2192.5</v>
      </c>
      <c r="H22" s="43">
        <v>480715</v>
      </c>
    </row>
    <row r="23" spans="1:8" x14ac:dyDescent="0.2">
      <c r="A23" s="41" t="s">
        <v>57</v>
      </c>
      <c r="B23" s="42">
        <v>10</v>
      </c>
      <c r="C23" s="42">
        <v>0</v>
      </c>
      <c r="D23" s="42">
        <v>549.5</v>
      </c>
      <c r="E23" s="42">
        <v>0</v>
      </c>
      <c r="F23" s="42">
        <v>10</v>
      </c>
      <c r="G23" s="42">
        <v>549.5</v>
      </c>
      <c r="H23" s="43">
        <v>112647.5</v>
      </c>
    </row>
    <row r="24" spans="1:8" x14ac:dyDescent="0.2">
      <c r="A24" s="41" t="s">
        <v>19</v>
      </c>
      <c r="B24" s="42">
        <v>10</v>
      </c>
      <c r="C24" s="42">
        <v>5</v>
      </c>
      <c r="D24" s="42">
        <v>548.5</v>
      </c>
      <c r="E24" s="42">
        <v>274.5</v>
      </c>
      <c r="F24" s="42">
        <v>15</v>
      </c>
      <c r="G24" s="42">
        <v>823</v>
      </c>
      <c r="H24" s="43">
        <v>123459</v>
      </c>
    </row>
    <row r="25" spans="1:8" x14ac:dyDescent="0.2">
      <c r="A25" s="41" t="s">
        <v>45</v>
      </c>
      <c r="B25" s="42">
        <v>10</v>
      </c>
      <c r="C25" s="42">
        <v>0</v>
      </c>
      <c r="D25" s="42">
        <v>548</v>
      </c>
      <c r="E25" s="42">
        <v>0</v>
      </c>
      <c r="F25" s="42">
        <v>10</v>
      </c>
      <c r="G25" s="42">
        <v>548</v>
      </c>
      <c r="H25" s="43">
        <v>131520</v>
      </c>
    </row>
    <row r="26" spans="1:8" x14ac:dyDescent="0.2">
      <c r="A26" s="41" t="s">
        <v>46</v>
      </c>
      <c r="B26" s="42">
        <v>30</v>
      </c>
      <c r="C26" s="42">
        <v>0</v>
      </c>
      <c r="D26" s="42">
        <v>1645.5</v>
      </c>
      <c r="E26" s="42">
        <v>0</v>
      </c>
      <c r="F26" s="42">
        <v>30</v>
      </c>
      <c r="G26" s="42">
        <v>1645.5</v>
      </c>
      <c r="H26" s="43">
        <v>286865.5</v>
      </c>
    </row>
    <row r="27" spans="1:8" x14ac:dyDescent="0.2">
      <c r="A27" s="41" t="s">
        <v>20</v>
      </c>
      <c r="B27" s="42">
        <v>130</v>
      </c>
      <c r="C27" s="42">
        <v>10</v>
      </c>
      <c r="D27" s="42">
        <v>7135</v>
      </c>
      <c r="E27" s="42">
        <v>549.20000000000005</v>
      </c>
      <c r="F27" s="42">
        <v>140</v>
      </c>
      <c r="G27" s="42">
        <v>7684.2</v>
      </c>
      <c r="H27" s="43">
        <v>1331043.6000000001</v>
      </c>
    </row>
    <row r="28" spans="1:8" x14ac:dyDescent="0.2">
      <c r="A28" s="41" t="s">
        <v>17</v>
      </c>
      <c r="B28" s="42">
        <v>151</v>
      </c>
      <c r="C28" s="42">
        <v>20</v>
      </c>
      <c r="D28" s="42">
        <v>8281</v>
      </c>
      <c r="E28" s="43">
        <v>1096.8</v>
      </c>
      <c r="F28" s="42">
        <v>171</v>
      </c>
      <c r="G28" s="42">
        <v>9377.7999999999993</v>
      </c>
      <c r="H28" s="43">
        <v>1749288.1</v>
      </c>
    </row>
    <row r="29" spans="1:8" x14ac:dyDescent="0.2">
      <c r="A29" s="41" t="s">
        <v>58</v>
      </c>
      <c r="B29" s="42">
        <v>180</v>
      </c>
      <c r="C29" s="42">
        <v>45</v>
      </c>
      <c r="D29" s="42">
        <v>9880.5</v>
      </c>
      <c r="E29" s="43">
        <v>2471.3000000000002</v>
      </c>
      <c r="F29" s="42">
        <v>225</v>
      </c>
      <c r="G29" s="42">
        <v>12351.8</v>
      </c>
      <c r="H29" s="43">
        <v>2188579.7999999998</v>
      </c>
    </row>
    <row r="30" spans="1:8" x14ac:dyDescent="0.2">
      <c r="A30" s="41" t="s">
        <v>42</v>
      </c>
      <c r="B30" s="42">
        <v>20</v>
      </c>
      <c r="C30" s="42">
        <v>8</v>
      </c>
      <c r="D30" s="42">
        <v>1099</v>
      </c>
      <c r="E30" s="42">
        <v>439</v>
      </c>
      <c r="F30" s="42">
        <v>28</v>
      </c>
      <c r="G30" s="42">
        <v>1538</v>
      </c>
      <c r="H30" s="43">
        <v>345572</v>
      </c>
    </row>
    <row r="31" spans="1:8" x14ac:dyDescent="0.2">
      <c r="A31" s="41" t="s">
        <v>43</v>
      </c>
      <c r="B31" s="42">
        <v>75</v>
      </c>
      <c r="C31" s="42">
        <v>0</v>
      </c>
      <c r="D31" s="42">
        <v>4114</v>
      </c>
      <c r="E31" s="42">
        <v>0</v>
      </c>
      <c r="F31" s="42">
        <v>75</v>
      </c>
      <c r="G31" s="42">
        <v>4114</v>
      </c>
      <c r="H31" s="43">
        <v>825330</v>
      </c>
    </row>
    <row r="32" spans="1:8" x14ac:dyDescent="0.2">
      <c r="A32" s="41" t="s">
        <v>38</v>
      </c>
      <c r="B32" s="42">
        <v>100</v>
      </c>
      <c r="C32" s="42">
        <v>18</v>
      </c>
      <c r="D32" s="42">
        <v>5490</v>
      </c>
      <c r="E32" s="42">
        <v>988.2</v>
      </c>
      <c r="F32" s="42">
        <v>118</v>
      </c>
      <c r="G32" s="42">
        <v>6478.2</v>
      </c>
      <c r="H32" s="43">
        <v>1173805.5</v>
      </c>
    </row>
    <row r="33" spans="1:8" x14ac:dyDescent="0.2">
      <c r="A33" s="41" t="s">
        <v>48</v>
      </c>
      <c r="B33" s="42">
        <v>25</v>
      </c>
      <c r="C33" s="42">
        <v>11</v>
      </c>
      <c r="D33" s="42">
        <v>1370</v>
      </c>
      <c r="E33" s="42">
        <v>603.70000000000005</v>
      </c>
      <c r="F33" s="42">
        <v>36</v>
      </c>
      <c r="G33" s="42">
        <v>1973.7</v>
      </c>
      <c r="H33" s="43">
        <v>318208.09999999998</v>
      </c>
    </row>
    <row r="34" spans="1:8" x14ac:dyDescent="0.2">
      <c r="A34" s="41" t="s">
        <v>59</v>
      </c>
      <c r="B34" s="42">
        <v>10</v>
      </c>
      <c r="C34" s="42">
        <v>0</v>
      </c>
      <c r="D34" s="42">
        <v>548.5</v>
      </c>
      <c r="E34" s="42">
        <v>0</v>
      </c>
      <c r="F34" s="42">
        <v>10</v>
      </c>
      <c r="G34" s="42">
        <v>548.5</v>
      </c>
      <c r="H34" s="43">
        <v>77887</v>
      </c>
    </row>
    <row r="35" spans="1:8" x14ac:dyDescent="0.2">
      <c r="A35" s="41" t="s">
        <v>60</v>
      </c>
      <c r="B35" s="42">
        <v>50</v>
      </c>
      <c r="C35" s="42">
        <v>0</v>
      </c>
      <c r="D35" s="42">
        <v>2742.5</v>
      </c>
      <c r="E35" s="42">
        <v>0</v>
      </c>
      <c r="F35" s="42">
        <v>50</v>
      </c>
      <c r="G35" s="42">
        <v>2742.5</v>
      </c>
      <c r="H35" s="43">
        <v>470064.5</v>
      </c>
    </row>
    <row r="36" spans="1:8" x14ac:dyDescent="0.2">
      <c r="A36" s="41" t="s">
        <v>49</v>
      </c>
      <c r="B36" s="42">
        <v>10</v>
      </c>
      <c r="C36" s="42">
        <v>0</v>
      </c>
      <c r="D36" s="42">
        <v>548.5</v>
      </c>
      <c r="E36" s="42">
        <v>0</v>
      </c>
      <c r="F36" s="42">
        <v>10</v>
      </c>
      <c r="G36" s="42">
        <v>548.5</v>
      </c>
      <c r="H36" s="43">
        <v>76790</v>
      </c>
    </row>
    <row r="37" spans="1:8" x14ac:dyDescent="0.2">
      <c r="A37" s="41" t="s">
        <v>61</v>
      </c>
      <c r="B37" s="42">
        <v>70</v>
      </c>
      <c r="C37" s="42">
        <v>0</v>
      </c>
      <c r="D37" s="42">
        <v>3839.5</v>
      </c>
      <c r="E37" s="42">
        <v>0</v>
      </c>
      <c r="F37" s="42">
        <v>70</v>
      </c>
      <c r="G37" s="42">
        <v>3839.5</v>
      </c>
      <c r="H37" s="43">
        <v>664233.5</v>
      </c>
    </row>
    <row r="38" spans="1:8" x14ac:dyDescent="0.2">
      <c r="A38" s="41" t="s">
        <v>62</v>
      </c>
      <c r="B38" s="42">
        <v>65</v>
      </c>
      <c r="C38" s="42">
        <v>0</v>
      </c>
      <c r="D38" s="42">
        <v>3568.5</v>
      </c>
      <c r="E38" s="42">
        <v>0</v>
      </c>
      <c r="F38" s="42">
        <v>65</v>
      </c>
      <c r="G38" s="42">
        <v>3568.5</v>
      </c>
      <c r="H38" s="43">
        <v>649202.5</v>
      </c>
    </row>
    <row r="39" spans="1:8" x14ac:dyDescent="0.2">
      <c r="A39" s="41" t="s">
        <v>63</v>
      </c>
      <c r="B39" s="42">
        <v>10</v>
      </c>
      <c r="C39" s="42">
        <v>3</v>
      </c>
      <c r="D39" s="42">
        <v>549.5</v>
      </c>
      <c r="E39" s="42">
        <v>164.5</v>
      </c>
      <c r="F39" s="42">
        <v>13</v>
      </c>
      <c r="G39" s="42">
        <v>714</v>
      </c>
      <c r="H39" s="43">
        <v>159810</v>
      </c>
    </row>
    <row r="40" spans="1:8" x14ac:dyDescent="0.2">
      <c r="A40" s="41" t="s">
        <v>64</v>
      </c>
      <c r="B40" s="42">
        <v>30</v>
      </c>
      <c r="C40" s="42">
        <v>0</v>
      </c>
      <c r="D40" s="42">
        <v>1645.5</v>
      </c>
      <c r="E40" s="42">
        <v>0</v>
      </c>
      <c r="F40" s="42">
        <v>30</v>
      </c>
      <c r="G40" s="42">
        <v>1645.5</v>
      </c>
      <c r="H40" s="43">
        <v>229821.5</v>
      </c>
    </row>
    <row r="41" spans="1:8" x14ac:dyDescent="0.2">
      <c r="A41" s="41" t="s">
        <v>65</v>
      </c>
      <c r="B41" s="42">
        <v>80</v>
      </c>
      <c r="C41" s="42">
        <v>0</v>
      </c>
      <c r="D41" s="42">
        <v>4393</v>
      </c>
      <c r="E41" s="42">
        <v>0</v>
      </c>
      <c r="F41" s="42">
        <v>80</v>
      </c>
      <c r="G41" s="42">
        <v>4393</v>
      </c>
      <c r="H41" s="43">
        <v>938427</v>
      </c>
    </row>
    <row r="42" spans="1:8" x14ac:dyDescent="0.2">
      <c r="A42" s="41" t="s">
        <v>18</v>
      </c>
      <c r="B42" s="42">
        <v>270</v>
      </c>
      <c r="C42" s="42">
        <v>50</v>
      </c>
      <c r="D42" s="42">
        <v>14809.5</v>
      </c>
      <c r="E42" s="43">
        <v>2745.2</v>
      </c>
      <c r="F42" s="42">
        <v>320</v>
      </c>
      <c r="G42" s="42">
        <v>17554.7</v>
      </c>
      <c r="H42" s="43">
        <v>3030642.8</v>
      </c>
    </row>
    <row r="43" spans="1:8" x14ac:dyDescent="0.2">
      <c r="A43" s="41" t="s">
        <v>14</v>
      </c>
      <c r="B43" s="42">
        <v>55</v>
      </c>
      <c r="C43" s="42">
        <v>0</v>
      </c>
      <c r="D43" s="42">
        <v>3019</v>
      </c>
      <c r="E43" s="42">
        <v>0</v>
      </c>
      <c r="F43" s="42">
        <v>55</v>
      </c>
      <c r="G43" s="42">
        <v>3019</v>
      </c>
      <c r="H43" s="43">
        <v>569522.5</v>
      </c>
    </row>
    <row r="44" spans="1:8" x14ac:dyDescent="0.2">
      <c r="A44" s="41" t="s">
        <v>66</v>
      </c>
      <c r="B44" s="42">
        <v>40</v>
      </c>
      <c r="C44" s="42">
        <v>0</v>
      </c>
      <c r="D44" s="42">
        <v>2194</v>
      </c>
      <c r="E44" s="42">
        <v>0</v>
      </c>
      <c r="F44" s="42">
        <v>40</v>
      </c>
      <c r="G44" s="42">
        <v>2194</v>
      </c>
      <c r="H44" s="43">
        <v>300578</v>
      </c>
    </row>
    <row r="45" spans="1:8" x14ac:dyDescent="0.2">
      <c r="A45" s="41" t="s">
        <v>67</v>
      </c>
      <c r="B45" s="42">
        <v>60</v>
      </c>
      <c r="C45" s="42">
        <v>0</v>
      </c>
      <c r="D45" s="42">
        <v>3296.5</v>
      </c>
      <c r="E45" s="42">
        <v>0</v>
      </c>
      <c r="F45" s="42">
        <v>60</v>
      </c>
      <c r="G45" s="42">
        <v>3296.5</v>
      </c>
      <c r="H45" s="43">
        <v>667543.5</v>
      </c>
    </row>
    <row r="46" spans="1:8" x14ac:dyDescent="0.2">
      <c r="A46" s="41" t="s">
        <v>68</v>
      </c>
      <c r="B46" s="42">
        <v>100</v>
      </c>
      <c r="C46" s="42">
        <v>0</v>
      </c>
      <c r="D46" s="42">
        <v>5490.5</v>
      </c>
      <c r="E46" s="42">
        <v>0</v>
      </c>
      <c r="F46" s="42">
        <v>100</v>
      </c>
      <c r="G46" s="42">
        <v>5490.5</v>
      </c>
      <c r="H46" s="43">
        <v>1011950</v>
      </c>
    </row>
    <row r="47" spans="1:8" x14ac:dyDescent="0.2">
      <c r="A47" s="41" t="s">
        <v>69</v>
      </c>
      <c r="B47" s="42">
        <v>80</v>
      </c>
      <c r="C47" s="42">
        <v>0</v>
      </c>
      <c r="D47" s="42">
        <v>4394</v>
      </c>
      <c r="E47" s="42">
        <v>0</v>
      </c>
      <c r="F47" s="42">
        <v>80</v>
      </c>
      <c r="G47" s="42">
        <v>4394</v>
      </c>
      <c r="H47" s="43">
        <v>795885</v>
      </c>
    </row>
    <row r="48" spans="1:8" x14ac:dyDescent="0.2">
      <c r="A48" s="41" t="s">
        <v>70</v>
      </c>
      <c r="B48" s="42">
        <v>60</v>
      </c>
      <c r="C48" s="42">
        <v>10</v>
      </c>
      <c r="D48" s="42">
        <v>3294.5</v>
      </c>
      <c r="E48" s="42">
        <v>549.20000000000005</v>
      </c>
      <c r="F48" s="42">
        <v>70</v>
      </c>
      <c r="G48" s="42">
        <v>3843.7</v>
      </c>
      <c r="H48" s="43">
        <v>585365.19999999995</v>
      </c>
    </row>
    <row r="49" spans="1:8" x14ac:dyDescent="0.2">
      <c r="A49" s="41" t="s">
        <v>71</v>
      </c>
      <c r="B49" s="42">
        <v>10</v>
      </c>
      <c r="C49" s="42">
        <v>0</v>
      </c>
      <c r="D49" s="42">
        <v>548.5</v>
      </c>
      <c r="E49" s="42">
        <v>0</v>
      </c>
      <c r="F49" s="42">
        <v>10</v>
      </c>
      <c r="G49" s="42">
        <v>548.5</v>
      </c>
      <c r="H49" s="43">
        <v>112991</v>
      </c>
    </row>
    <row r="50" spans="1:8" x14ac:dyDescent="0.2">
      <c r="A50" s="41" t="s">
        <v>50</v>
      </c>
      <c r="B50" s="42">
        <v>10</v>
      </c>
      <c r="C50" s="42">
        <v>0</v>
      </c>
      <c r="D50" s="42">
        <v>548.5</v>
      </c>
      <c r="E50" s="42">
        <v>0</v>
      </c>
      <c r="F50" s="42">
        <v>10</v>
      </c>
      <c r="G50" s="42">
        <v>548.5</v>
      </c>
      <c r="H50" s="43">
        <v>72402</v>
      </c>
    </row>
    <row r="51" spans="1:8" x14ac:dyDescent="0.2">
      <c r="A51" s="41" t="s">
        <v>39</v>
      </c>
      <c r="B51" s="42">
        <v>50</v>
      </c>
      <c r="C51" s="42">
        <v>0</v>
      </c>
      <c r="D51" s="42">
        <v>2746.5</v>
      </c>
      <c r="E51" s="42">
        <v>0</v>
      </c>
      <c r="F51" s="42">
        <v>50</v>
      </c>
      <c r="G51" s="42">
        <v>2746.5</v>
      </c>
      <c r="H51" s="43">
        <v>529124</v>
      </c>
    </row>
    <row r="52" spans="1:8" x14ac:dyDescent="0.2">
      <c r="A52" s="41" t="s">
        <v>40</v>
      </c>
      <c r="B52" s="42">
        <v>30</v>
      </c>
      <c r="C52" s="42">
        <v>0</v>
      </c>
      <c r="D52" s="42">
        <v>1647</v>
      </c>
      <c r="E52" s="42">
        <v>0</v>
      </c>
      <c r="F52" s="42">
        <v>30</v>
      </c>
      <c r="G52" s="42">
        <v>1647</v>
      </c>
      <c r="H52" s="43">
        <v>329400</v>
      </c>
    </row>
    <row r="53" spans="1:8" x14ac:dyDescent="0.2">
      <c r="A53" s="41" t="s">
        <v>72</v>
      </c>
      <c r="B53" s="42">
        <v>10</v>
      </c>
      <c r="C53" s="42">
        <v>0</v>
      </c>
      <c r="D53" s="42">
        <v>548.5</v>
      </c>
      <c r="E53" s="42">
        <v>0</v>
      </c>
      <c r="F53" s="42">
        <v>10</v>
      </c>
      <c r="G53" s="42">
        <v>548.5</v>
      </c>
      <c r="H53" s="43">
        <v>76790</v>
      </c>
    </row>
    <row r="54" spans="1:8" x14ac:dyDescent="0.2">
      <c r="A54" s="41" t="s">
        <v>73</v>
      </c>
      <c r="B54" s="42">
        <v>0</v>
      </c>
      <c r="C54" s="42">
        <v>4</v>
      </c>
      <c r="D54" s="42">
        <v>0</v>
      </c>
      <c r="E54" s="42">
        <v>219.5</v>
      </c>
      <c r="F54" s="42">
        <v>4</v>
      </c>
      <c r="G54" s="42">
        <v>219.5</v>
      </c>
      <c r="H54" s="43">
        <v>58606.5</v>
      </c>
    </row>
    <row r="55" spans="1:8" x14ac:dyDescent="0.2">
      <c r="A55" s="41" t="s">
        <v>74</v>
      </c>
      <c r="B55" s="42">
        <v>0</v>
      </c>
      <c r="C55" s="42">
        <v>4</v>
      </c>
      <c r="D55" s="42">
        <v>0</v>
      </c>
      <c r="E55" s="42">
        <v>219.5</v>
      </c>
      <c r="F55" s="42">
        <v>4</v>
      </c>
      <c r="G55" s="42">
        <v>219.5</v>
      </c>
      <c r="H55" s="43">
        <v>58167.5</v>
      </c>
    </row>
    <row r="56" spans="1:8" x14ac:dyDescent="0.2">
      <c r="A56" s="41" t="s">
        <v>75</v>
      </c>
      <c r="B56" s="42">
        <v>100</v>
      </c>
      <c r="C56" s="42">
        <v>50</v>
      </c>
      <c r="D56" s="42">
        <v>5480.5</v>
      </c>
      <c r="E56" s="43">
        <v>2743.6</v>
      </c>
      <c r="F56" s="42">
        <v>150</v>
      </c>
      <c r="G56" s="42">
        <v>8224.1</v>
      </c>
      <c r="H56" s="43">
        <v>1428268.8</v>
      </c>
    </row>
    <row r="57" spans="1:8" x14ac:dyDescent="0.2">
      <c r="A57" s="41" t="s">
        <v>15</v>
      </c>
      <c r="B57" s="42">
        <v>80</v>
      </c>
      <c r="C57" s="42">
        <v>0</v>
      </c>
      <c r="D57" s="42">
        <v>4385</v>
      </c>
      <c r="E57" s="42">
        <v>0</v>
      </c>
      <c r="F57" s="42">
        <v>80</v>
      </c>
      <c r="G57" s="42">
        <v>4385</v>
      </c>
      <c r="H57" s="43">
        <v>803939.5</v>
      </c>
    </row>
    <row r="58" spans="1:8" x14ac:dyDescent="0.2">
      <c r="A58" s="41" t="s">
        <v>22</v>
      </c>
      <c r="B58" s="42">
        <v>20</v>
      </c>
      <c r="C58" s="42">
        <v>12</v>
      </c>
      <c r="D58" s="42">
        <v>1099.5</v>
      </c>
      <c r="E58" s="42">
        <v>657.9</v>
      </c>
      <c r="F58" s="42">
        <v>32</v>
      </c>
      <c r="G58" s="42">
        <v>1757.4</v>
      </c>
      <c r="H58" s="43">
        <v>374190</v>
      </c>
    </row>
    <row r="59" spans="1:8" x14ac:dyDescent="0.2">
      <c r="A59" s="41" t="s">
        <v>76</v>
      </c>
      <c r="B59" s="42">
        <v>20</v>
      </c>
      <c r="C59" s="42">
        <v>0</v>
      </c>
      <c r="D59" s="42">
        <v>1098.5</v>
      </c>
      <c r="E59" s="42">
        <v>0</v>
      </c>
      <c r="F59" s="42">
        <v>20</v>
      </c>
      <c r="G59" s="42">
        <v>1098.5</v>
      </c>
      <c r="H59" s="43">
        <v>206533</v>
      </c>
    </row>
    <row r="60" spans="1:8" x14ac:dyDescent="0.2">
      <c r="A60" s="41" t="s">
        <v>44</v>
      </c>
      <c r="B60" s="42">
        <v>0</v>
      </c>
      <c r="C60" s="42">
        <v>8</v>
      </c>
      <c r="D60" s="42">
        <v>0</v>
      </c>
      <c r="E60" s="42">
        <v>439</v>
      </c>
      <c r="F60" s="42">
        <v>8</v>
      </c>
      <c r="G60" s="42">
        <v>439</v>
      </c>
      <c r="H60" s="43">
        <v>108631</v>
      </c>
    </row>
    <row r="61" spans="1:8" x14ac:dyDescent="0.2">
      <c r="A61" s="41" t="s">
        <v>77</v>
      </c>
      <c r="B61" s="42">
        <v>10</v>
      </c>
      <c r="C61" s="42">
        <v>0</v>
      </c>
      <c r="D61" s="42">
        <v>548.5</v>
      </c>
      <c r="E61" s="42">
        <v>0</v>
      </c>
      <c r="F61" s="42">
        <v>10</v>
      </c>
      <c r="G61" s="42">
        <v>548.5</v>
      </c>
      <c r="H61" s="43">
        <v>98730</v>
      </c>
    </row>
    <row r="62" spans="1:8" x14ac:dyDescent="0.2">
      <c r="A62" s="41" t="s">
        <v>51</v>
      </c>
      <c r="B62" s="42">
        <v>120</v>
      </c>
      <c r="C62" s="42">
        <v>0</v>
      </c>
      <c r="D62" s="42">
        <v>6574.5</v>
      </c>
      <c r="E62" s="42">
        <v>0</v>
      </c>
      <c r="F62" s="42">
        <v>120</v>
      </c>
      <c r="G62" s="42">
        <v>6574.5</v>
      </c>
      <c r="H62" s="43">
        <v>1120388.5</v>
      </c>
    </row>
    <row r="63" spans="1:8" x14ac:dyDescent="0.2">
      <c r="A63" s="41" t="s">
        <v>13</v>
      </c>
      <c r="B63" s="42">
        <v>60</v>
      </c>
      <c r="C63" s="42">
        <v>0</v>
      </c>
      <c r="D63" s="42">
        <v>3292.5</v>
      </c>
      <c r="E63" s="42">
        <v>0</v>
      </c>
      <c r="F63" s="42">
        <v>60</v>
      </c>
      <c r="G63" s="42">
        <v>3292.5</v>
      </c>
      <c r="H63" s="43">
        <v>584415</v>
      </c>
    </row>
    <row r="64" spans="1:8" x14ac:dyDescent="0.2">
      <c r="A64" s="41" t="s">
        <v>78</v>
      </c>
      <c r="B64" s="42">
        <v>30</v>
      </c>
      <c r="C64" s="42">
        <v>0</v>
      </c>
      <c r="D64" s="42">
        <v>1648</v>
      </c>
      <c r="E64" s="42">
        <v>0</v>
      </c>
      <c r="F64" s="42">
        <v>30</v>
      </c>
      <c r="G64" s="42">
        <v>1648</v>
      </c>
      <c r="H64" s="43">
        <v>276877</v>
      </c>
    </row>
    <row r="65" spans="1:9" x14ac:dyDescent="0.2">
      <c r="A65" s="41" t="s">
        <v>47</v>
      </c>
      <c r="B65" s="42">
        <v>10</v>
      </c>
      <c r="C65" s="42">
        <v>0</v>
      </c>
      <c r="D65" s="42">
        <v>548.5</v>
      </c>
      <c r="E65" s="42">
        <v>0</v>
      </c>
      <c r="F65" s="42">
        <v>10</v>
      </c>
      <c r="G65" s="42">
        <v>548.5</v>
      </c>
      <c r="H65" s="43">
        <v>103666.5</v>
      </c>
    </row>
    <row r="66" spans="1:9" ht="13.5" thickBot="1" x14ac:dyDescent="0.25">
      <c r="A66" s="41" t="s">
        <v>79</v>
      </c>
      <c r="B66" s="42">
        <v>20</v>
      </c>
      <c r="C66" s="42">
        <v>0</v>
      </c>
      <c r="D66" s="42">
        <v>1097</v>
      </c>
      <c r="E66" s="42">
        <v>0</v>
      </c>
      <c r="F66" s="42">
        <v>20</v>
      </c>
      <c r="G66" s="42">
        <v>1097</v>
      </c>
      <c r="H66" s="43">
        <v>149740.5</v>
      </c>
    </row>
    <row r="67" spans="1:9" x14ac:dyDescent="0.2">
      <c r="A67" s="44" t="s">
        <v>16</v>
      </c>
      <c r="B67" s="44">
        <v>3615</v>
      </c>
      <c r="C67" s="44">
        <v>293</v>
      </c>
      <c r="D67" s="44">
        <v>198353</v>
      </c>
      <c r="E67" s="44">
        <v>16082.5</v>
      </c>
      <c r="F67" s="44">
        <v>3908</v>
      </c>
      <c r="G67" s="44">
        <v>214435.5</v>
      </c>
      <c r="H67" s="45">
        <v>38548516.799999997</v>
      </c>
    </row>
    <row r="68" spans="1:9" x14ac:dyDescent="0.2">
      <c r="A68" s="49"/>
      <c r="B68" s="49"/>
      <c r="C68" s="49"/>
      <c r="D68" s="49"/>
      <c r="E68" s="49"/>
      <c r="F68" s="49"/>
      <c r="G68" s="49"/>
      <c r="H68" s="49"/>
    </row>
    <row r="69" spans="1:9" x14ac:dyDescent="0.2">
      <c r="A69" s="34"/>
      <c r="B69" s="34"/>
      <c r="C69" s="34"/>
      <c r="D69" s="34"/>
      <c r="E69" s="34"/>
      <c r="F69" s="34"/>
      <c r="G69" s="34"/>
      <c r="H69" s="34"/>
    </row>
    <row r="70" spans="1:9" x14ac:dyDescent="0.2">
      <c r="A70" s="35"/>
      <c r="B70" s="36"/>
      <c r="C70" s="36"/>
      <c r="D70" s="36"/>
      <c r="E70" s="36"/>
      <c r="F70" s="36"/>
      <c r="G70" s="36"/>
      <c r="H70" s="37"/>
    </row>
    <row r="71" spans="1:9" x14ac:dyDescent="0.2">
      <c r="A71" s="23"/>
      <c r="B71" s="24"/>
      <c r="C71" s="24"/>
      <c r="D71" s="24"/>
      <c r="E71" s="24"/>
      <c r="F71" s="24"/>
      <c r="G71" s="24"/>
      <c r="H71" s="25"/>
      <c r="I71" s="26"/>
    </row>
    <row r="72" spans="1:9" x14ac:dyDescent="0.2">
      <c r="A72" s="23"/>
      <c r="B72" s="24"/>
      <c r="C72" s="24"/>
      <c r="D72" s="24"/>
      <c r="E72" s="24"/>
      <c r="F72" s="24"/>
      <c r="G72" s="24"/>
      <c r="H72" s="25"/>
      <c r="I72" s="26"/>
    </row>
    <row r="73" spans="1:9" x14ac:dyDescent="0.2">
      <c r="A73" s="23"/>
      <c r="B73" s="24"/>
      <c r="C73" s="24"/>
      <c r="D73" s="24"/>
      <c r="E73" s="24"/>
      <c r="F73" s="24"/>
      <c r="G73" s="24"/>
      <c r="H73" s="25"/>
      <c r="I73" s="26"/>
    </row>
    <row r="74" spans="1:9" x14ac:dyDescent="0.2">
      <c r="A74" s="27"/>
      <c r="B74" s="27"/>
      <c r="C74" s="27"/>
      <c r="D74" s="27"/>
      <c r="E74" s="27"/>
      <c r="F74" s="27"/>
      <c r="G74" s="27"/>
      <c r="H74" s="28"/>
      <c r="I74" s="26"/>
    </row>
    <row r="75" spans="1:9" x14ac:dyDescent="0.2">
      <c r="A75" s="29"/>
      <c r="B75" s="30"/>
      <c r="C75" s="31"/>
      <c r="D75" s="31"/>
      <c r="E75" s="31"/>
      <c r="F75" s="32"/>
      <c r="G75" s="31"/>
      <c r="H75" s="33"/>
      <c r="I75" s="26"/>
    </row>
    <row r="76" spans="1:9" x14ac:dyDescent="0.2">
      <c r="A76" s="11"/>
      <c r="B76" s="18"/>
      <c r="C76" s="12"/>
      <c r="D76" s="16"/>
      <c r="E76" s="13"/>
      <c r="F76" s="12"/>
      <c r="G76" s="13"/>
      <c r="H76" s="17"/>
    </row>
    <row r="77" spans="1:9" ht="13.5" customHeight="1" x14ac:dyDescent="0.2">
      <c r="A77" s="11"/>
      <c r="B77" s="18"/>
      <c r="C77" s="12"/>
      <c r="D77" s="13"/>
      <c r="E77" s="13"/>
      <c r="F77" s="12"/>
      <c r="G77" s="13"/>
      <c r="H77" s="15"/>
      <c r="I77" s="1"/>
    </row>
    <row r="78" spans="1:9" ht="18.75" x14ac:dyDescent="0.3">
      <c r="A78" s="2"/>
      <c r="E78" s="10" t="s">
        <v>10</v>
      </c>
    </row>
    <row r="79" spans="1:9" ht="17.25" x14ac:dyDescent="0.3">
      <c r="A79" s="2"/>
      <c r="E79" s="7" t="s">
        <v>6</v>
      </c>
      <c r="F79" s="8" t="s">
        <v>7</v>
      </c>
      <c r="G79" s="8" t="s">
        <v>8</v>
      </c>
      <c r="H79" s="19" t="s">
        <v>9</v>
      </c>
      <c r="I79" s="8"/>
    </row>
    <row r="80" spans="1:9" ht="18.75" x14ac:dyDescent="0.3">
      <c r="E80" s="4" t="s">
        <v>4</v>
      </c>
      <c r="F80" s="46">
        <v>3615</v>
      </c>
      <c r="G80" s="46">
        <v>198353</v>
      </c>
      <c r="H80" s="46">
        <v>35380317</v>
      </c>
      <c r="I80" s="46">
        <v>178.37</v>
      </c>
    </row>
    <row r="81" spans="1:9" ht="18.75" x14ac:dyDescent="0.3">
      <c r="A81" s="3"/>
      <c r="E81" s="5" t="s">
        <v>5</v>
      </c>
      <c r="F81" s="47">
        <v>293</v>
      </c>
      <c r="G81" s="47">
        <v>16082.5</v>
      </c>
      <c r="H81" s="47">
        <v>3168199.8</v>
      </c>
      <c r="I81" s="47">
        <v>197</v>
      </c>
    </row>
    <row r="82" spans="1:9" ht="18" customHeight="1" thickBot="1" x14ac:dyDescent="0.25">
      <c r="A82" s="3"/>
      <c r="E82" s="6" t="s">
        <v>3</v>
      </c>
      <c r="F82" s="20">
        <f>SUM(F80:F81)</f>
        <v>3908</v>
      </c>
      <c r="G82" s="21">
        <f>SUM(G80:G81)</f>
        <v>214435.5</v>
      </c>
      <c r="H82" s="22">
        <f>SUM(H80:H81)</f>
        <v>38548516.799999997</v>
      </c>
      <c r="I82" s="9">
        <f>SUM(H82/G82)</f>
        <v>179.76742097274004</v>
      </c>
    </row>
    <row r="83" spans="1:9" ht="13.5" thickTop="1" x14ac:dyDescent="0.2">
      <c r="A83" s="3"/>
    </row>
    <row r="84" spans="1:9" x14ac:dyDescent="0.2">
      <c r="A84" s="3"/>
    </row>
    <row r="85" spans="1:9" x14ac:dyDescent="0.2">
      <c r="A85" s="3"/>
    </row>
  </sheetData>
  <mergeCells count="10">
    <mergeCell ref="A2:H2"/>
    <mergeCell ref="A3:H3"/>
    <mergeCell ref="A4:H4"/>
    <mergeCell ref="A5:H5"/>
    <mergeCell ref="A6:H6"/>
    <mergeCell ref="A10:H10"/>
    <mergeCell ref="A68:H68"/>
    <mergeCell ref="A8:H8"/>
    <mergeCell ref="A9:H9"/>
    <mergeCell ref="A7:H7"/>
  </mergeCells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2021-12-14T08:00:00Z</dcterms:modified>
</cp:coreProperties>
</file>