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53" i="1" l="1"/>
  <c r="I51" i="1" l="1"/>
  <c r="I52" i="1"/>
  <c r="F53" i="1"/>
  <c r="G53" i="1"/>
  <c r="I53" i="1" l="1"/>
</calcChain>
</file>

<file path=xl/sharedStrings.xml><?xml version="1.0" encoding="utf-8"?>
<sst xmlns="http://schemas.openxmlformats.org/spreadsheetml/2006/main" count="64" uniqueCount="55">
  <si>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</si>
  <si>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</si>
  <si>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</si>
  <si>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</si>
  <si>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</si>
  <si>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</si>
  <si>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</si>
  <si>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LEAF</t>
  </si>
  <si>
    <t>DUST</t>
  </si>
  <si>
    <t>TOTAL</t>
  </si>
  <si>
    <t>KGS</t>
  </si>
  <si>
    <t>AMOUNT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</si>
  <si>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</si>
  <si>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</si>
  <si>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</si>
  <si>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</si>
  <si>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</si>
  <si>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</si>
  <si>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</si>
  <si>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</si>
  <si>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2021-2022</t>
  </si>
  <si>
    <t>BUYER NAME</t>
  </si>
  <si>
    <t>BAGS</t>
  </si>
  <si>
    <t>ABUL KHAIR CONSUMER PRODUCTS LTD - I</t>
  </si>
  <si>
    <t>AFTAB TEA TRADERS, DHAKA - I</t>
  </si>
  <si>
    <t>BANANI TEA &amp; TRADING CO, SYLHET. - I</t>
  </si>
  <si>
    <t>GUPTA TEA HOUSE,SRIMANGAL - I</t>
  </si>
  <si>
    <t>HOQUE TEA HOUSE, CTG - I</t>
  </si>
  <si>
    <t>KAMAL TEA &amp; TRADING, DHAKA - I</t>
  </si>
  <si>
    <t>KAMONA TEA HOUSE, DHAKA - I</t>
  </si>
  <si>
    <t>TOTAL :</t>
  </si>
  <si>
    <t>HOQUE TEA &amp; TRADING„SYLHET - I</t>
  </si>
  <si>
    <t>JAMUNA TEA CO. DHAKA - I</t>
  </si>
  <si>
    <t>SHARIF TEA HOUSE, CTG - I</t>
  </si>
  <si>
    <t>PADMA TEA SUPPLY, SRIMANGAL. - I</t>
  </si>
  <si>
    <t>BENGAL TEA HOUSE,CHANDPUR. - I</t>
  </si>
  <si>
    <t>IMAM TEA &amp; TRADING, CTG - I</t>
  </si>
  <si>
    <t>MINTU TEA HOUSE - I</t>
  </si>
  <si>
    <t>POPULAR TEA HOUSE, DHAKA - I</t>
  </si>
  <si>
    <t>PADMA TEA SUPPLY, SRIMONGAL. - I</t>
  </si>
  <si>
    <t>V.I.P. TEA HOUSE, FENI. - I</t>
  </si>
  <si>
    <t>SALIM TEA HOUSE, MOULVIBAZAR. - I</t>
  </si>
  <si>
    <t>KAMAL TEA &amp; TRADING, DHAKA. - I</t>
  </si>
  <si>
    <t>We give below the purchase made by the following buyers in our catalogue for sale no 4 held on</t>
  </si>
  <si>
    <t>31-05-2021 Season:</t>
  </si>
  <si>
    <t>ALI TEA HOUSE,BRAHMANBARIA - I</t>
  </si>
  <si>
    <t>F.A TEA HOUSE &amp; NASIMA FOOD PRODUCTS,SYLHET - I</t>
  </si>
  <si>
    <t>HOSSAIN TEA STORE,CTG - I</t>
  </si>
  <si>
    <t>LAKSHMI NARAYAN TEA HOUSE,CTG - I</t>
  </si>
  <si>
    <t>WAHID TEA STORE, CTG - I</t>
  </si>
  <si>
    <t>SHATI TEA HOUSE, CTG - I</t>
  </si>
  <si>
    <t>SHAHARA CHEMICAL WARKS,CTG - I</t>
  </si>
  <si>
    <t>KAISAR MOLLAH TEA HOUSE ,CTG - I</t>
  </si>
  <si>
    <t>RAJDHANI FOOD PRODUCTS, CTG - I</t>
  </si>
  <si>
    <t>BANGLADESH TEA CORP, CHANDPUR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</si>
</sst>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6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Times New Roman"/>
      <family val="2"/>
    </font>
    <font>
      <sz val="8"/>
      <color rgb="FFFF0000"/>
      <name val="Times New Roman"/>
      <family val="2"/>
    </font>
    <font>
      <b/>
      <sz val="10"/>
      <color rgb="FF00800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2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164" fontId="9" fillId="0" borderId="0" xfId="1" applyNumberFormat="1" applyFont="1" applyBorder="1"/>
    <xf numFmtId="165" fontId="9" fillId="0" borderId="0" xfId="1" applyNumberFormat="1" applyFont="1" applyBorder="1"/>
    <xf numFmtId="0" fontId="8" fillId="0" borderId="1" xfId="0" applyFont="1" applyBorder="1"/>
    <xf numFmtId="164" fontId="9" fillId="0" borderId="1" xfId="1" quotePrefix="1" applyNumberFormat="1" applyFont="1" applyBorder="1" applyAlignment="1">
      <alignment horizontal="center" vertical="center"/>
    </xf>
    <xf numFmtId="165" fontId="9" fillId="0" borderId="1" xfId="1" quotePrefix="1" applyNumberFormat="1" applyFont="1" applyBorder="1" applyAlignment="1">
      <alignment horizontal="center" vertical="center"/>
    </xf>
    <xf numFmtId="43" fontId="9" fillId="0" borderId="1" xfId="1" quotePrefix="1" applyFont="1" applyBorder="1" applyAlignment="1">
      <alignment horizontal="center" vertical="center"/>
    </xf>
    <xf numFmtId="0" fontId="10" fillId="0" borderId="2" xfId="0" applyFont="1" applyBorder="1"/>
    <xf numFmtId="164" fontId="10" fillId="0" borderId="2" xfId="0" applyNumberFormat="1" applyFont="1" applyBorder="1"/>
    <xf numFmtId="165" fontId="10" fillId="0" borderId="2" xfId="1" applyNumberFormat="1" applyFont="1" applyBorder="1"/>
    <xf numFmtId="43" fontId="10" fillId="0" borderId="2" xfId="1" applyNumberFormat="1" applyFont="1" applyBorder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5" xfId="1" applyNumberFormat="1" applyFont="1" applyBorder="1"/>
    <xf numFmtId="43" fontId="9" fillId="0" borderId="4" xfId="1" quotePrefix="1" applyFont="1" applyBorder="1" applyAlignment="1">
      <alignment horizontal="center" vertical="center"/>
    </xf>
    <xf numFmtId="0" fontId="12" fillId="0" borderId="0" xfId="0" applyFont="1"/>
    <xf numFmtId="0" fontId="13" fillId="0" borderId="0" xfId="0" applyNumberFormat="1" applyFont="1"/>
    <xf numFmtId="1" fontId="13" fillId="0" borderId="0" xfId="0" applyNumberFormat="1" applyFont="1"/>
    <xf numFmtId="2" fontId="13" fillId="0" borderId="0" xfId="0" applyNumberFormat="1" applyFont="1"/>
    <xf numFmtId="4" fontId="13" fillId="0" borderId="0" xfId="0" applyNumberFormat="1" applyFont="1"/>
    <xf numFmtId="0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4" fontId="14" fillId="0" borderId="0" xfId="0" applyNumberFormat="1" applyFont="1"/>
    <xf numFmtId="4" fontId="1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37" workbookViewId="0">
      <selection activeCell="K6" sqref="K6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8" ht="15" x14ac:dyDescent="0.25">
      <c r="C1" s="2" t="s">
        <v>0</v>
      </c>
      <c r="D1" s="1"/>
      <c r="E1" s="3"/>
    </row>
    <row r="2" spans="1:8" x14ac:dyDescent="0.2">
      <c r="C2" s="4" t="s">
        <v>1</v>
      </c>
    </row>
    <row r="3" spans="1:8" x14ac:dyDescent="0.2">
      <c r="C3" s="4" t="s">
        <v>2</v>
      </c>
    </row>
    <row r="5" spans="1:8" x14ac:dyDescent="0.2">
      <c r="A5" s="4" t="s">
        <v>3</v>
      </c>
    </row>
    <row r="6" spans="1:8" x14ac:dyDescent="0.2">
      <c r="A6" s="4" t="s">
        <v>4</v>
      </c>
    </row>
    <row r="7" spans="1:8" x14ac:dyDescent="0.2">
      <c r="A7" s="4" t="s">
        <v>5</v>
      </c>
    </row>
    <row r="10" spans="1:8" x14ac:dyDescent="0.2">
      <c r="A10" s="24" t="s">
        <v>6</v>
      </c>
    </row>
    <row r="12" spans="1:8" x14ac:dyDescent="0.2">
      <c r="A12" s="24" t="s">
        <v>43</v>
      </c>
      <c r="E12" s="24" t="s">
        <v>44</v>
      </c>
    </row>
    <row r="13" spans="1:8" x14ac:dyDescent="0.2">
      <c r="A13" s="24" t="s">
        <v>20</v>
      </c>
    </row>
    <row r="15" spans="1:8" x14ac:dyDescent="0.2">
      <c r="B15" s="24" t="s">
        <v>7</v>
      </c>
      <c r="C15" s="24" t="s">
        <v>8</v>
      </c>
      <c r="D15" s="24" t="s">
        <v>7</v>
      </c>
      <c r="E15" s="24" t="s">
        <v>8</v>
      </c>
      <c r="F15" s="24" t="s">
        <v>9</v>
      </c>
      <c r="G15" s="24" t="s">
        <v>9</v>
      </c>
      <c r="H15" s="24" t="s">
        <v>9</v>
      </c>
    </row>
    <row r="16" spans="1:8" ht="13.5" customHeight="1" x14ac:dyDescent="0.2">
      <c r="A16" s="24" t="s">
        <v>21</v>
      </c>
      <c r="B16" s="24" t="s">
        <v>22</v>
      </c>
      <c r="C16" s="24" t="s">
        <v>22</v>
      </c>
      <c r="D16" s="24" t="s">
        <v>10</v>
      </c>
      <c r="E16" s="24" t="s">
        <v>10</v>
      </c>
      <c r="F16" s="24" t="s">
        <v>22</v>
      </c>
      <c r="G16" s="24" t="s">
        <v>10</v>
      </c>
      <c r="H16" s="24" t="s">
        <v>11</v>
      </c>
    </row>
    <row r="17" spans="1:8" x14ac:dyDescent="0.2">
      <c r="A17" s="24" t="s">
        <v>23</v>
      </c>
      <c r="B17" s="25">
        <v>40</v>
      </c>
      <c r="C17" s="25">
        <v>0</v>
      </c>
      <c r="D17" s="26">
        <v>2194</v>
      </c>
      <c r="E17" s="26">
        <v>0</v>
      </c>
      <c r="F17" s="25">
        <v>40</v>
      </c>
      <c r="G17" s="26">
        <v>2194</v>
      </c>
      <c r="H17" s="27">
        <v>522720.5</v>
      </c>
    </row>
    <row r="18" spans="1:8" x14ac:dyDescent="0.2">
      <c r="A18" s="24" t="s">
        <v>24</v>
      </c>
      <c r="B18" s="25">
        <v>40</v>
      </c>
      <c r="C18" s="25">
        <v>0</v>
      </c>
      <c r="D18" s="26">
        <v>2192.5</v>
      </c>
      <c r="E18" s="26">
        <v>0</v>
      </c>
      <c r="F18" s="25">
        <v>40</v>
      </c>
      <c r="G18" s="26">
        <v>2192.5</v>
      </c>
      <c r="H18" s="27">
        <v>453339.5</v>
      </c>
    </row>
    <row r="19" spans="1:8" x14ac:dyDescent="0.2">
      <c r="A19" s="24" t="s">
        <v>45</v>
      </c>
      <c r="B19" s="25">
        <v>30</v>
      </c>
      <c r="C19" s="25">
        <v>0</v>
      </c>
      <c r="D19" s="26">
        <v>1645.5</v>
      </c>
      <c r="E19" s="26">
        <v>0</v>
      </c>
      <c r="F19" s="25">
        <v>30</v>
      </c>
      <c r="G19" s="26">
        <v>1645.5</v>
      </c>
      <c r="H19" s="27">
        <v>405341.5</v>
      </c>
    </row>
    <row r="20" spans="1:8" x14ac:dyDescent="0.2">
      <c r="A20" s="24" t="s">
        <v>25</v>
      </c>
      <c r="B20" s="25">
        <v>10</v>
      </c>
      <c r="C20" s="25">
        <v>0</v>
      </c>
      <c r="D20" s="26">
        <v>548.5</v>
      </c>
      <c r="E20" s="26">
        <v>0</v>
      </c>
      <c r="F20" s="25">
        <v>10</v>
      </c>
      <c r="G20" s="26">
        <v>548.5</v>
      </c>
      <c r="H20" s="27">
        <v>126155</v>
      </c>
    </row>
    <row r="21" spans="1:8" x14ac:dyDescent="0.2">
      <c r="A21" s="24" t="s">
        <v>35</v>
      </c>
      <c r="B21" s="25">
        <v>20</v>
      </c>
      <c r="C21" s="25">
        <v>0</v>
      </c>
      <c r="D21" s="26">
        <v>1097</v>
      </c>
      <c r="E21" s="26">
        <v>0</v>
      </c>
      <c r="F21" s="25">
        <v>20</v>
      </c>
      <c r="G21" s="26">
        <v>1097</v>
      </c>
      <c r="H21" s="27">
        <v>259989</v>
      </c>
    </row>
    <row r="22" spans="1:8" x14ac:dyDescent="0.2">
      <c r="A22" s="24" t="s">
        <v>26</v>
      </c>
      <c r="B22" s="25">
        <v>10</v>
      </c>
      <c r="C22" s="25">
        <v>0</v>
      </c>
      <c r="D22" s="26">
        <v>548.5</v>
      </c>
      <c r="E22" s="26">
        <v>0</v>
      </c>
      <c r="F22" s="25">
        <v>10</v>
      </c>
      <c r="G22" s="26">
        <v>548.5</v>
      </c>
      <c r="H22" s="27">
        <v>123412.5</v>
      </c>
    </row>
    <row r="23" spans="1:8" x14ac:dyDescent="0.2">
      <c r="A23" s="24" t="s">
        <v>46</v>
      </c>
      <c r="B23" s="25">
        <v>10</v>
      </c>
      <c r="C23" s="25">
        <v>0</v>
      </c>
      <c r="D23" s="26">
        <v>548.5</v>
      </c>
      <c r="E23" s="26">
        <v>0</v>
      </c>
      <c r="F23" s="25">
        <v>10</v>
      </c>
      <c r="G23" s="26">
        <v>548.5</v>
      </c>
      <c r="H23" s="27">
        <v>123412.5</v>
      </c>
    </row>
    <row r="24" spans="1:8" x14ac:dyDescent="0.2">
      <c r="A24" s="24" t="s">
        <v>47</v>
      </c>
      <c r="B24" s="25">
        <v>10</v>
      </c>
      <c r="C24" s="25">
        <v>0</v>
      </c>
      <c r="D24" s="26">
        <v>548.5</v>
      </c>
      <c r="E24" s="26">
        <v>0</v>
      </c>
      <c r="F24" s="25">
        <v>10</v>
      </c>
      <c r="G24" s="26">
        <v>548.5</v>
      </c>
      <c r="H24" s="27">
        <v>131091.5</v>
      </c>
    </row>
    <row r="25" spans="1:8" x14ac:dyDescent="0.2">
      <c r="A25" s="24" t="s">
        <v>31</v>
      </c>
      <c r="B25" s="25">
        <v>10</v>
      </c>
      <c r="C25" s="25">
        <v>0</v>
      </c>
      <c r="D25" s="26">
        <v>548.5</v>
      </c>
      <c r="E25" s="26">
        <v>0</v>
      </c>
      <c r="F25" s="25">
        <v>10</v>
      </c>
      <c r="G25" s="26">
        <v>548.5</v>
      </c>
      <c r="H25" s="27">
        <v>128897.5</v>
      </c>
    </row>
    <row r="26" spans="1:8" x14ac:dyDescent="0.2">
      <c r="A26" s="24" t="s">
        <v>27</v>
      </c>
      <c r="B26" s="25">
        <v>0</v>
      </c>
      <c r="C26" s="25">
        <v>36</v>
      </c>
      <c r="D26" s="26">
        <v>0</v>
      </c>
      <c r="E26" s="27">
        <v>1976.1</v>
      </c>
      <c r="F26" s="25">
        <v>36</v>
      </c>
      <c r="G26" s="26">
        <v>1976.1</v>
      </c>
      <c r="H26" s="27">
        <v>421275.8</v>
      </c>
    </row>
    <row r="27" spans="1:8" x14ac:dyDescent="0.2">
      <c r="A27" s="24" t="s">
        <v>36</v>
      </c>
      <c r="B27" s="25">
        <v>40</v>
      </c>
      <c r="C27" s="25">
        <v>0</v>
      </c>
      <c r="D27" s="26">
        <v>2194</v>
      </c>
      <c r="E27" s="26">
        <v>0</v>
      </c>
      <c r="F27" s="25">
        <v>40</v>
      </c>
      <c r="G27" s="26">
        <v>2194</v>
      </c>
      <c r="H27" s="27">
        <v>474452.5</v>
      </c>
    </row>
    <row r="28" spans="1:8" x14ac:dyDescent="0.2">
      <c r="A28" s="24" t="s">
        <v>32</v>
      </c>
      <c r="B28" s="25">
        <v>10</v>
      </c>
      <c r="C28" s="25">
        <v>7</v>
      </c>
      <c r="D28" s="26">
        <v>548.5</v>
      </c>
      <c r="E28" s="26">
        <v>384</v>
      </c>
      <c r="F28" s="25">
        <v>17</v>
      </c>
      <c r="G28" s="26">
        <v>932.5</v>
      </c>
      <c r="H28" s="27">
        <v>226265</v>
      </c>
    </row>
    <row r="29" spans="1:8" x14ac:dyDescent="0.2">
      <c r="A29" s="24" t="s">
        <v>28</v>
      </c>
      <c r="B29" s="25">
        <v>85</v>
      </c>
      <c r="C29" s="25">
        <v>10</v>
      </c>
      <c r="D29" s="26">
        <v>4662.5</v>
      </c>
      <c r="E29" s="26">
        <v>549</v>
      </c>
      <c r="F29" s="25">
        <v>95</v>
      </c>
      <c r="G29" s="26">
        <v>5211.5</v>
      </c>
      <c r="H29" s="27">
        <v>1176707</v>
      </c>
    </row>
    <row r="30" spans="1:8" x14ac:dyDescent="0.2">
      <c r="A30" s="24" t="s">
        <v>29</v>
      </c>
      <c r="B30" s="25">
        <v>30</v>
      </c>
      <c r="C30" s="25">
        <v>10</v>
      </c>
      <c r="D30" s="26">
        <v>1645.5</v>
      </c>
      <c r="E30" s="26">
        <v>549</v>
      </c>
      <c r="F30" s="25">
        <v>40</v>
      </c>
      <c r="G30" s="26">
        <v>2194.5</v>
      </c>
      <c r="H30" s="27">
        <v>504730.5</v>
      </c>
    </row>
    <row r="31" spans="1:8" x14ac:dyDescent="0.2">
      <c r="A31" s="24" t="s">
        <v>48</v>
      </c>
      <c r="B31" s="25">
        <v>10</v>
      </c>
      <c r="C31" s="25">
        <v>0</v>
      </c>
      <c r="D31" s="26">
        <v>548.5</v>
      </c>
      <c r="E31" s="26">
        <v>0</v>
      </c>
      <c r="F31" s="25">
        <v>10</v>
      </c>
      <c r="G31" s="26">
        <v>548.5</v>
      </c>
      <c r="H31" s="27">
        <v>128897.5</v>
      </c>
    </row>
    <row r="32" spans="1:8" x14ac:dyDescent="0.2">
      <c r="A32" s="24" t="s">
        <v>37</v>
      </c>
      <c r="B32" s="25">
        <v>30</v>
      </c>
      <c r="C32" s="25">
        <v>0</v>
      </c>
      <c r="D32" s="26">
        <v>1645.5</v>
      </c>
      <c r="E32" s="26">
        <v>0</v>
      </c>
      <c r="F32" s="25">
        <v>30</v>
      </c>
      <c r="G32" s="26">
        <v>1645.5</v>
      </c>
      <c r="H32" s="27">
        <v>386692.5</v>
      </c>
    </row>
    <row r="33" spans="1:9" x14ac:dyDescent="0.2">
      <c r="A33" s="24" t="s">
        <v>38</v>
      </c>
      <c r="B33" s="25">
        <v>10</v>
      </c>
      <c r="C33" s="25">
        <v>0</v>
      </c>
      <c r="D33" s="26">
        <v>548.5</v>
      </c>
      <c r="E33" s="26">
        <v>0</v>
      </c>
      <c r="F33" s="25">
        <v>10</v>
      </c>
      <c r="G33" s="26">
        <v>548.5</v>
      </c>
      <c r="H33" s="27">
        <v>125606.5</v>
      </c>
    </row>
    <row r="34" spans="1:9" x14ac:dyDescent="0.2">
      <c r="A34" s="24" t="s">
        <v>49</v>
      </c>
      <c r="B34" s="25">
        <v>10</v>
      </c>
      <c r="C34" s="25">
        <v>0</v>
      </c>
      <c r="D34" s="26">
        <v>548.5</v>
      </c>
      <c r="E34" s="26">
        <v>0</v>
      </c>
      <c r="F34" s="25">
        <v>10</v>
      </c>
      <c r="G34" s="26">
        <v>548.5</v>
      </c>
      <c r="H34" s="27">
        <v>115185</v>
      </c>
    </row>
    <row r="35" spans="1:9" x14ac:dyDescent="0.2">
      <c r="A35" s="24" t="s">
        <v>50</v>
      </c>
      <c r="B35" s="25">
        <v>10</v>
      </c>
      <c r="C35" s="25">
        <v>5</v>
      </c>
      <c r="D35" s="26">
        <v>548.5</v>
      </c>
      <c r="E35" s="26">
        <v>274.5</v>
      </c>
      <c r="F35" s="25">
        <v>15</v>
      </c>
      <c r="G35" s="26">
        <v>823</v>
      </c>
      <c r="H35" s="27">
        <v>176124</v>
      </c>
    </row>
    <row r="36" spans="1:9" x14ac:dyDescent="0.2">
      <c r="A36" s="24" t="s">
        <v>33</v>
      </c>
      <c r="B36" s="25">
        <v>30</v>
      </c>
      <c r="C36" s="25">
        <v>0</v>
      </c>
      <c r="D36" s="26">
        <v>1645.5</v>
      </c>
      <c r="E36" s="26">
        <v>0</v>
      </c>
      <c r="F36" s="25">
        <v>30</v>
      </c>
      <c r="G36" s="26">
        <v>1645.5</v>
      </c>
      <c r="H36" s="27">
        <v>336779</v>
      </c>
    </row>
    <row r="37" spans="1:9" x14ac:dyDescent="0.2">
      <c r="A37" s="24" t="s">
        <v>39</v>
      </c>
      <c r="B37" s="25">
        <v>60</v>
      </c>
      <c r="C37" s="25">
        <v>0</v>
      </c>
      <c r="D37" s="26">
        <v>3291</v>
      </c>
      <c r="E37" s="26">
        <v>0</v>
      </c>
      <c r="F37" s="25">
        <v>60</v>
      </c>
      <c r="G37" s="26">
        <v>3291</v>
      </c>
      <c r="H37" s="27">
        <v>756930</v>
      </c>
    </row>
    <row r="38" spans="1:9" x14ac:dyDescent="0.2">
      <c r="A38" s="24" t="s">
        <v>51</v>
      </c>
      <c r="B38" s="25">
        <v>10</v>
      </c>
      <c r="C38" s="25">
        <v>0</v>
      </c>
      <c r="D38" s="26">
        <v>548.5</v>
      </c>
      <c r="E38" s="26">
        <v>0</v>
      </c>
      <c r="F38" s="25">
        <v>10</v>
      </c>
      <c r="G38" s="26">
        <v>548.5</v>
      </c>
      <c r="H38" s="27">
        <v>115185</v>
      </c>
    </row>
    <row r="39" spans="1:9" x14ac:dyDescent="0.2">
      <c r="A39" s="24" t="s">
        <v>40</v>
      </c>
      <c r="B39" s="25">
        <v>10</v>
      </c>
      <c r="C39" s="25">
        <v>0</v>
      </c>
      <c r="D39" s="26">
        <v>548.5</v>
      </c>
      <c r="E39" s="26">
        <v>0</v>
      </c>
      <c r="F39" s="25">
        <v>10</v>
      </c>
      <c r="G39" s="26">
        <v>548.5</v>
      </c>
      <c r="H39" s="27">
        <v>140416</v>
      </c>
    </row>
    <row r="40" spans="1:9" x14ac:dyDescent="0.2">
      <c r="A40" s="24" t="s">
        <v>41</v>
      </c>
      <c r="B40" s="25">
        <v>6</v>
      </c>
      <c r="C40" s="25">
        <v>0</v>
      </c>
      <c r="D40" s="26">
        <v>305.5</v>
      </c>
      <c r="E40" s="26">
        <v>0</v>
      </c>
      <c r="F40" s="25">
        <v>6</v>
      </c>
      <c r="G40" s="26">
        <v>305.5</v>
      </c>
      <c r="H40" s="27">
        <v>60489</v>
      </c>
    </row>
    <row r="41" spans="1:9" x14ac:dyDescent="0.2">
      <c r="A41" s="24" t="s">
        <v>52</v>
      </c>
      <c r="B41" s="25">
        <v>10</v>
      </c>
      <c r="C41" s="25">
        <v>0</v>
      </c>
      <c r="D41" s="26">
        <v>548.5</v>
      </c>
      <c r="E41" s="26">
        <v>0</v>
      </c>
      <c r="F41" s="25">
        <v>10</v>
      </c>
      <c r="G41" s="26">
        <v>548.5</v>
      </c>
      <c r="H41" s="27">
        <v>135479.5</v>
      </c>
    </row>
    <row r="42" spans="1:9" x14ac:dyDescent="0.2">
      <c r="A42" s="24" t="s">
        <v>53</v>
      </c>
      <c r="B42" s="25">
        <v>0</v>
      </c>
      <c r="C42" s="25">
        <v>15</v>
      </c>
      <c r="D42" s="26">
        <v>0</v>
      </c>
      <c r="E42" s="26">
        <v>823.7</v>
      </c>
      <c r="F42" s="25">
        <v>15</v>
      </c>
      <c r="G42" s="26">
        <v>823.7</v>
      </c>
      <c r="H42" s="27">
        <v>172976</v>
      </c>
    </row>
    <row r="43" spans="1:9" x14ac:dyDescent="0.2">
      <c r="A43" s="24" t="s">
        <v>42</v>
      </c>
      <c r="B43" s="25">
        <v>0</v>
      </c>
      <c r="C43" s="25">
        <v>2</v>
      </c>
      <c r="D43" s="26">
        <v>0</v>
      </c>
      <c r="E43" s="26">
        <v>109.5</v>
      </c>
      <c r="F43" s="25">
        <v>2</v>
      </c>
      <c r="G43" s="26">
        <v>109.5</v>
      </c>
      <c r="H43" s="27">
        <v>24418.5</v>
      </c>
    </row>
    <row r="44" spans="1:9" x14ac:dyDescent="0.2">
      <c r="A44" s="24" t="s">
        <v>34</v>
      </c>
      <c r="B44" s="25">
        <v>10</v>
      </c>
      <c r="C44" s="25">
        <v>0</v>
      </c>
      <c r="D44" s="26">
        <v>548.5</v>
      </c>
      <c r="E44" s="26">
        <v>0</v>
      </c>
      <c r="F44" s="25">
        <v>10</v>
      </c>
      <c r="G44" s="26">
        <v>548.5</v>
      </c>
      <c r="H44" s="27">
        <v>95439</v>
      </c>
    </row>
    <row r="45" spans="1:9" x14ac:dyDescent="0.2">
      <c r="A45" s="24" t="s">
        <v>54</v>
      </c>
      <c r="B45" s="25">
        <v>20</v>
      </c>
      <c r="C45" s="25">
        <v>0</v>
      </c>
      <c r="D45" s="26">
        <v>1097</v>
      </c>
      <c r="E45" s="26">
        <v>0</v>
      </c>
      <c r="F45" s="25">
        <v>20</v>
      </c>
      <c r="G45" s="26">
        <v>1097</v>
      </c>
      <c r="H45" s="27">
        <v>257795</v>
      </c>
    </row>
    <row r="46" spans="1:9" x14ac:dyDescent="0.2">
      <c r="A46" s="24" t="s">
        <v>30</v>
      </c>
      <c r="B46" s="25">
        <v>571</v>
      </c>
      <c r="C46" s="25">
        <v>85</v>
      </c>
      <c r="D46" s="26">
        <v>31294.5</v>
      </c>
      <c r="E46" s="26">
        <v>4665.8</v>
      </c>
      <c r="F46" s="25">
        <v>656</v>
      </c>
      <c r="G46" s="26">
        <v>35960.300000000003</v>
      </c>
      <c r="H46" s="27">
        <v>8106202.7999999998</v>
      </c>
    </row>
    <row r="47" spans="1:9" x14ac:dyDescent="0.2">
      <c r="A47" s="24"/>
      <c r="B47" s="25"/>
      <c r="C47" s="25"/>
      <c r="D47" s="26"/>
      <c r="E47" s="26"/>
      <c r="F47" s="25"/>
      <c r="G47" s="26"/>
      <c r="H47" s="27"/>
    </row>
    <row r="48" spans="1:9" ht="13.5" customHeight="1" x14ac:dyDescent="0.2">
      <c r="A48" s="28"/>
      <c r="B48" s="29"/>
      <c r="C48" s="29"/>
      <c r="D48" s="30"/>
      <c r="E48" s="30"/>
      <c r="F48" s="29"/>
      <c r="G48" s="30"/>
      <c r="H48" s="31"/>
      <c r="I48" s="5"/>
    </row>
    <row r="49" spans="1:9" ht="18.75" x14ac:dyDescent="0.3">
      <c r="A49" s="6"/>
      <c r="E49" s="23" t="s">
        <v>19</v>
      </c>
    </row>
    <row r="50" spans="1:9" ht="17.25" x14ac:dyDescent="0.3">
      <c r="A50" s="6"/>
      <c r="E50" s="19" t="s">
        <v>14</v>
      </c>
      <c r="F50" s="19" t="s">
        <v>15</v>
      </c>
      <c r="G50" s="19" t="s">
        <v>16</v>
      </c>
      <c r="H50" s="19" t="s">
        <v>17</v>
      </c>
      <c r="I50" s="20" t="s">
        <v>18</v>
      </c>
    </row>
    <row r="51" spans="1:9" ht="18.75" x14ac:dyDescent="0.3">
      <c r="E51" s="8" t="s">
        <v>12</v>
      </c>
      <c r="F51" s="9">
        <v>571</v>
      </c>
      <c r="G51" s="10">
        <v>31294.5</v>
      </c>
      <c r="H51" s="32">
        <v>7082178.5</v>
      </c>
      <c r="I51" s="22">
        <f>SUM(H51/G51)</f>
        <v>226.30745019092811</v>
      </c>
    </row>
    <row r="52" spans="1:9" ht="18.75" x14ac:dyDescent="0.3">
      <c r="A52" s="7"/>
      <c r="E52" s="11" t="s">
        <v>13</v>
      </c>
      <c r="F52" s="12">
        <v>85</v>
      </c>
      <c r="G52" s="13">
        <v>4665.8</v>
      </c>
      <c r="H52" s="32">
        <v>1024024.3</v>
      </c>
      <c r="I52" s="14">
        <f>SUM(H52/G52)</f>
        <v>219.47453812850958</v>
      </c>
    </row>
    <row r="53" spans="1:9" ht="18" customHeight="1" thickBot="1" x14ac:dyDescent="0.25">
      <c r="A53" s="7"/>
      <c r="E53" s="15" t="s">
        <v>9</v>
      </c>
      <c r="F53" s="16">
        <f>SUM(F51:F52)</f>
        <v>656</v>
      </c>
      <c r="G53" s="17">
        <f>SUM(G51:G52)</f>
        <v>35960.300000000003</v>
      </c>
      <c r="H53" s="18">
        <f>SUM(H51:H52)</f>
        <v>8106202.7999999998</v>
      </c>
      <c r="I53" s="21">
        <f>SUM(H53/G53)</f>
        <v>225.42088914719841</v>
      </c>
    </row>
    <row r="54" spans="1:9" ht="13.5" thickTop="1" x14ac:dyDescent="0.2">
      <c r="A54" s="7"/>
    </row>
    <row r="55" spans="1:9" x14ac:dyDescent="0.2">
      <c r="A55" s="7"/>
    </row>
    <row r="56" spans="1:9" x14ac:dyDescent="0.2">
      <c r="A56" s="7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2021-05-31T12:09:46Z</dcterms:modified>
</cp:coreProperties>
</file>