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6" i="1" l="1"/>
  <c r="I64" i="1" l="1"/>
  <c r="I65" i="1"/>
  <c r="F66" i="1"/>
  <c r="G66" i="1"/>
  <c r="I66" i="1" l="1"/>
</calcChain>
</file>

<file path=xl/sharedStrings.xml><?xml version="1.0" encoding="utf-8"?>
<sst xmlns="http://schemas.openxmlformats.org/spreadsheetml/2006/main" count="81" uniqueCount="69">
  <si>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</si>
  <si>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</si>
  <si>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</si>
  <si>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</si>
  <si>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</si>
  <si>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</si>
  <si>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</si>
  <si>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LEAF</t>
  </si>
  <si>
    <t>DUST</t>
  </si>
  <si>
    <t>TOTAL</t>
  </si>
  <si>
    <t>KGS</t>
  </si>
  <si>
    <t>AMOUNT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</si>
  <si>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</si>
  <si>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</si>
  <si>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</si>
  <si>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</si>
  <si>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</si>
  <si>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</si>
  <si>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</si>
  <si>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</si>
  <si>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2021-2022</t>
  </si>
  <si>
    <t>BUYER NAME</t>
  </si>
  <si>
    <t>BAGS</t>
  </si>
  <si>
    <t>ABUL KHAIR CONSUMER PRODUCTS LTD - I</t>
  </si>
  <si>
    <t>AFTAB TEA TRADERS, DHAKA - I</t>
  </si>
  <si>
    <t>BANANI TEA &amp; TRADING CO, SYLHET. - I</t>
  </si>
  <si>
    <t>GUPTA TEA HOUSE,SRIMANGAL - I</t>
  </si>
  <si>
    <t>HOQUE TEA HOUSE, CTG - I</t>
  </si>
  <si>
    <t>KAMAL TEA &amp; TRADING, DHAKA - I</t>
  </si>
  <si>
    <t>KAMONA TEA HOUSE, DHAKA - I</t>
  </si>
  <si>
    <t>MD. RAFIQUE ULLAH PATWARY AGENCY,CTG - I</t>
  </si>
  <si>
    <t>NEW BANGLADESH TEA HOUSE,CTG - I</t>
  </si>
  <si>
    <t>TOTAL :</t>
  </si>
  <si>
    <t>MEGHNA TEA CO.LTD,DHAKA. - I</t>
  </si>
  <si>
    <t>O</t>
  </si>
  <si>
    <t>ISPAHANI TEA LIMITED(BUYER), CTG - I</t>
  </si>
  <si>
    <t>HOQUE TEA &amp; TRADING„SYLHET - I</t>
  </si>
  <si>
    <t>JAMUNA TEA CO. DHAKA - I</t>
  </si>
  <si>
    <t>ROSE TEA HOUSE, DHAKA - I</t>
  </si>
  <si>
    <t>SHARIF TEA HOUSE, CTG - I</t>
  </si>
  <si>
    <t>PADMA TEA SUPPLY, SRIMANGAL. - I</t>
  </si>
  <si>
    <t>We give below the purchase made by the following buyers in our catalogue for sale no 3 held on</t>
  </si>
  <si>
    <t>24-05-2021 Season:</t>
  </si>
  <si>
    <t>HRC PRODUCTS LTD, CTG - I</t>
  </si>
  <si>
    <t>UNILEVER BANGLADESH LTD,CTG. - I</t>
  </si>
  <si>
    <t>SHAW WALLACE BANGLADESH LTD,CTG. - I</t>
  </si>
  <si>
    <t>AL-AMIN TEA CO. DHAKA - I</t>
  </si>
  <si>
    <t>BENGAL TEA HOUSE,CHANDPUR. - I</t>
  </si>
  <si>
    <t>GREEN LEAF TEA,SRIMANGAL. - I</t>
  </si>
  <si>
    <t>IMAM TEA &amp; TRADING, CTG - I</t>
  </si>
  <si>
    <t>KALAM TEA HOUSE, FENI - I</t>
  </si>
  <si>
    <t>MATLAB TEA HOUSE,CHANDPUR - I</t>
  </si>
  <si>
    <t>MINTU TEA HOUSE - I</t>
  </si>
  <si>
    <t>POPULAR TEA HOUSE, DHAKA - I</t>
  </si>
  <si>
    <t>ZIKU TEA STORE,CTG - I</t>
  </si>
  <si>
    <t>PADMA TEA SUPPLY, SRIMONGAL. - I</t>
  </si>
  <si>
    <t>RAHIM TEA SUPPLY, MOULVIBAZAR - I</t>
  </si>
  <si>
    <t>KAZI TEA &amp; TRADING, CTG - I</t>
  </si>
  <si>
    <t>S.S. TEA HOUSE, CTG - I</t>
  </si>
  <si>
    <t>TA) TEA &amp; TRADING CO, SYLHET. - I</t>
  </si>
  <si>
    <t>M.A TEA SUPPLY, SRIMONGAL - I</t>
  </si>
  <si>
    <t>V.I.P. TEA HOUSE, FENI. - I</t>
  </si>
  <si>
    <t>GASPIR ENTERPRISE &amp;TEA HOUSE,MOULVIBAZAR - I</t>
  </si>
  <si>
    <t>SAMIA TEA HOUSE, SIRAJGONJ. - I</t>
  </si>
  <si>
    <t>SALIM TEA HOUSE, MOULVIBAZAR. - I</t>
  </si>
  <si>
    <t>A.R.L TEA HOUSE, CTG - I</t>
  </si>
  <si>
    <t>GUPTA TEA HOUSE, SRIMANGAL. - I</t>
  </si>
  <si>
    <t>KAMAL TEA &amp; TRADING, DHAKA. - I</t>
  </si>
  <si>
    <t>HOQUE TEA HOUSE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</si>
</sst>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Times New Roman"/>
      <family val="2"/>
    </font>
    <font>
      <sz val="8"/>
      <color rgb="FFFF0000"/>
      <name val="Times New Roman"/>
      <family val="2"/>
    </font>
    <font>
      <b/>
      <sz val="10"/>
      <color rgb="FF008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164" fontId="9" fillId="0" borderId="0" xfId="1" applyNumberFormat="1" applyFont="1" applyBorder="1"/>
    <xf numFmtId="165" fontId="9" fillId="0" borderId="0" xfId="1" applyNumberFormat="1" applyFont="1" applyBorder="1"/>
    <xf numFmtId="0" fontId="8" fillId="0" borderId="1" xfId="0" applyFont="1" applyBorder="1"/>
    <xf numFmtId="164" fontId="9" fillId="0" borderId="1" xfId="1" quotePrefix="1" applyNumberFormat="1" applyFont="1" applyBorder="1" applyAlignment="1">
      <alignment horizontal="center" vertical="center"/>
    </xf>
    <xf numFmtId="165" fontId="9" fillId="0" borderId="1" xfId="1" quotePrefix="1" applyNumberFormat="1" applyFont="1" applyBorder="1" applyAlignment="1">
      <alignment horizontal="center" vertical="center"/>
    </xf>
    <xf numFmtId="43" fontId="9" fillId="0" borderId="1" xfId="1" quotePrefix="1" applyFont="1" applyBorder="1" applyAlignment="1">
      <alignment horizontal="center" vertical="center"/>
    </xf>
    <xf numFmtId="0" fontId="10" fillId="0" borderId="2" xfId="0" applyFont="1" applyBorder="1"/>
    <xf numFmtId="164" fontId="10" fillId="0" borderId="2" xfId="0" applyNumberFormat="1" applyFont="1" applyBorder="1"/>
    <xf numFmtId="165" fontId="10" fillId="0" borderId="2" xfId="1" applyNumberFormat="1" applyFont="1" applyBorder="1"/>
    <xf numFmtId="43" fontId="10" fillId="0" borderId="2" xfId="1" applyNumberFormat="1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5" xfId="1" applyNumberFormat="1" applyFont="1" applyBorder="1"/>
    <xf numFmtId="43" fontId="9" fillId="0" borderId="4" xfId="1" quotePrefix="1" applyFont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1" fontId="13" fillId="0" borderId="0" xfId="0" applyNumberFormat="1" applyFont="1"/>
    <xf numFmtId="2" fontId="13" fillId="0" borderId="0" xfId="0" applyNumberFormat="1" applyFont="1"/>
    <xf numFmtId="4" fontId="13" fillId="0" borderId="0" xfId="0" applyNumberFormat="1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4" workbookViewId="0">
      <selection activeCell="E69" sqref="E69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10" spans="1:8" x14ac:dyDescent="0.2">
      <c r="A10" s="24" t="s">
        <v>6</v>
      </c>
    </row>
    <row r="12" spans="1:8" x14ac:dyDescent="0.2">
      <c r="A12" s="24" t="s">
        <v>41</v>
      </c>
      <c r="B12" s="24" t="s">
        <v>42</v>
      </c>
    </row>
    <row r="13" spans="1:8" x14ac:dyDescent="0.2">
      <c r="A13" s="24" t="s">
        <v>20</v>
      </c>
    </row>
    <row r="15" spans="1:8" x14ac:dyDescent="0.2">
      <c r="B15" s="24" t="s">
        <v>7</v>
      </c>
      <c r="C15" s="24" t="s">
        <v>8</v>
      </c>
      <c r="D15" s="24" t="s">
        <v>7</v>
      </c>
      <c r="E15" s="24" t="s">
        <v>8</v>
      </c>
      <c r="F15" s="24" t="s">
        <v>9</v>
      </c>
      <c r="G15" s="24" t="s">
        <v>9</v>
      </c>
      <c r="H15" s="24" t="s">
        <v>9</v>
      </c>
    </row>
    <row r="16" spans="1:8" ht="13.5" customHeight="1" x14ac:dyDescent="0.2">
      <c r="A16" s="24" t="s">
        <v>21</v>
      </c>
      <c r="B16" s="24" t="s">
        <v>22</v>
      </c>
      <c r="C16" s="24" t="s">
        <v>22</v>
      </c>
      <c r="D16" s="24" t="s">
        <v>10</v>
      </c>
      <c r="E16" s="24" t="s">
        <v>10</v>
      </c>
      <c r="F16" s="24" t="s">
        <v>22</v>
      </c>
      <c r="G16" s="24" t="s">
        <v>10</v>
      </c>
      <c r="H16" s="24" t="s">
        <v>11</v>
      </c>
    </row>
    <row r="17" spans="1:8" x14ac:dyDescent="0.2">
      <c r="A17" s="24" t="s">
        <v>23</v>
      </c>
      <c r="B17" s="25">
        <v>10</v>
      </c>
      <c r="C17" s="25">
        <v>0</v>
      </c>
      <c r="D17" s="26">
        <v>548.5</v>
      </c>
      <c r="E17" s="26">
        <v>0</v>
      </c>
      <c r="F17" s="25">
        <v>10</v>
      </c>
      <c r="G17" s="26">
        <v>548.5</v>
      </c>
      <c r="H17" s="27">
        <v>115185</v>
      </c>
    </row>
    <row r="18" spans="1:8" x14ac:dyDescent="0.2">
      <c r="A18" s="24" t="s">
        <v>43</v>
      </c>
      <c r="B18" s="25">
        <v>40</v>
      </c>
      <c r="C18" s="25">
        <v>10</v>
      </c>
      <c r="D18" s="26">
        <v>2194</v>
      </c>
      <c r="E18" s="26">
        <v>549.20000000000005</v>
      </c>
      <c r="F18" s="25">
        <v>50</v>
      </c>
      <c r="G18" s="26">
        <v>2743.2</v>
      </c>
      <c r="H18" s="27">
        <v>582118.1</v>
      </c>
    </row>
    <row r="19" spans="1:8" x14ac:dyDescent="0.2">
      <c r="A19" s="24" t="s">
        <v>24</v>
      </c>
      <c r="B19" s="25">
        <v>40</v>
      </c>
      <c r="C19" s="25">
        <v>14</v>
      </c>
      <c r="D19" s="26">
        <v>2194</v>
      </c>
      <c r="E19" s="26">
        <v>768.2</v>
      </c>
      <c r="F19" s="25">
        <v>54</v>
      </c>
      <c r="G19" s="26">
        <v>2962.2</v>
      </c>
      <c r="H19" s="27">
        <v>535606</v>
      </c>
    </row>
    <row r="20" spans="1:8" x14ac:dyDescent="0.2">
      <c r="A20" s="24" t="s">
        <v>44</v>
      </c>
      <c r="B20" s="25">
        <v>10</v>
      </c>
      <c r="C20" s="25">
        <v>0</v>
      </c>
      <c r="D20" s="26">
        <v>548.5</v>
      </c>
      <c r="E20" s="26">
        <v>0</v>
      </c>
      <c r="F20" s="25">
        <v>10</v>
      </c>
      <c r="G20" s="26">
        <v>548.5</v>
      </c>
      <c r="H20" s="27">
        <v>109700</v>
      </c>
    </row>
    <row r="21" spans="1:8" x14ac:dyDescent="0.2">
      <c r="A21" s="24" t="s">
        <v>33</v>
      </c>
      <c r="B21" s="25">
        <v>70</v>
      </c>
      <c r="C21" s="25">
        <v>25</v>
      </c>
      <c r="D21" s="26">
        <v>3839.5</v>
      </c>
      <c r="E21" s="27">
        <v>1372.9</v>
      </c>
      <c r="F21" s="25">
        <v>95</v>
      </c>
      <c r="G21" s="26">
        <v>5212.3999999999996</v>
      </c>
      <c r="H21" s="27">
        <v>965110.2</v>
      </c>
    </row>
    <row r="22" spans="1:8" x14ac:dyDescent="0.2">
      <c r="A22" s="24" t="s">
        <v>45</v>
      </c>
      <c r="B22" s="25">
        <v>50</v>
      </c>
      <c r="C22" s="25">
        <v>0</v>
      </c>
      <c r="D22" s="26">
        <v>2742.5</v>
      </c>
      <c r="E22" s="26">
        <v>0</v>
      </c>
      <c r="F22" s="25">
        <v>50</v>
      </c>
      <c r="G22" s="26">
        <v>2742.5</v>
      </c>
      <c r="H22" s="27">
        <v>500232</v>
      </c>
    </row>
    <row r="23" spans="1:8" x14ac:dyDescent="0.2">
      <c r="A23" s="24" t="s">
        <v>46</v>
      </c>
      <c r="B23" s="25">
        <v>10</v>
      </c>
      <c r="C23" s="25">
        <v>0</v>
      </c>
      <c r="D23" s="26">
        <v>548.5</v>
      </c>
      <c r="E23" s="26">
        <v>0</v>
      </c>
      <c r="F23" s="25">
        <v>10</v>
      </c>
      <c r="G23" s="26">
        <v>548.5</v>
      </c>
      <c r="H23" s="27">
        <v>104215</v>
      </c>
    </row>
    <row r="24" spans="1:8" x14ac:dyDescent="0.2">
      <c r="A24" s="24" t="s">
        <v>25</v>
      </c>
      <c r="B24" s="25">
        <v>20</v>
      </c>
      <c r="C24" s="25">
        <v>0</v>
      </c>
      <c r="D24" s="26">
        <v>1097</v>
      </c>
      <c r="E24" s="26">
        <v>0</v>
      </c>
      <c r="F24" s="25">
        <v>20</v>
      </c>
      <c r="G24" s="26">
        <v>1097</v>
      </c>
      <c r="H24" s="27">
        <v>237500.5</v>
      </c>
    </row>
    <row r="25" spans="1:8" x14ac:dyDescent="0.2">
      <c r="A25" s="24" t="s">
        <v>47</v>
      </c>
      <c r="B25" s="25">
        <v>30</v>
      </c>
      <c r="C25" s="25">
        <v>0</v>
      </c>
      <c r="D25" s="26">
        <v>1645.5</v>
      </c>
      <c r="E25" s="26">
        <v>0</v>
      </c>
      <c r="F25" s="25">
        <v>30</v>
      </c>
      <c r="G25" s="26">
        <v>1645.5</v>
      </c>
      <c r="H25" s="27">
        <v>370237.5</v>
      </c>
    </row>
    <row r="26" spans="1:8" x14ac:dyDescent="0.2">
      <c r="A26" s="24" t="s">
        <v>35</v>
      </c>
      <c r="B26" s="25">
        <v>100</v>
      </c>
      <c r="C26" s="25">
        <v>0</v>
      </c>
      <c r="D26" s="26">
        <v>5485</v>
      </c>
      <c r="E26" s="26">
        <v>0</v>
      </c>
      <c r="F26" s="25">
        <v>100</v>
      </c>
      <c r="G26" s="26">
        <v>5485</v>
      </c>
      <c r="H26" s="27">
        <v>1051474.5</v>
      </c>
    </row>
    <row r="27" spans="1:8" x14ac:dyDescent="0.2">
      <c r="A27" s="24" t="s">
        <v>48</v>
      </c>
      <c r="B27" s="25">
        <v>10</v>
      </c>
      <c r="C27" s="25">
        <v>0</v>
      </c>
      <c r="D27" s="26">
        <v>548.5</v>
      </c>
      <c r="E27" s="26">
        <v>0</v>
      </c>
      <c r="F27" s="25">
        <v>10</v>
      </c>
      <c r="G27" s="26">
        <v>548.5</v>
      </c>
      <c r="H27" s="27">
        <v>123412.5</v>
      </c>
    </row>
    <row r="28" spans="1:8" x14ac:dyDescent="0.2">
      <c r="A28" s="24" t="s">
        <v>26</v>
      </c>
      <c r="B28" s="25">
        <v>65</v>
      </c>
      <c r="C28" s="25">
        <v>10</v>
      </c>
      <c r="D28" s="26">
        <v>3564.5</v>
      </c>
      <c r="E28" s="26">
        <v>549.20000000000005</v>
      </c>
      <c r="F28" s="25">
        <v>75</v>
      </c>
      <c r="G28" s="26">
        <v>4113.7</v>
      </c>
      <c r="H28" s="27">
        <v>888581</v>
      </c>
    </row>
    <row r="29" spans="1:8" x14ac:dyDescent="0.2">
      <c r="A29" s="24" t="s">
        <v>36</v>
      </c>
      <c r="B29" s="25">
        <v>20</v>
      </c>
      <c r="C29" s="25">
        <v>0</v>
      </c>
      <c r="D29" s="26">
        <v>1097</v>
      </c>
      <c r="E29" s="26">
        <v>0</v>
      </c>
      <c r="F29" s="25">
        <v>20</v>
      </c>
      <c r="G29" s="26">
        <v>1097</v>
      </c>
      <c r="H29" s="27">
        <v>259989</v>
      </c>
    </row>
    <row r="30" spans="1:8" x14ac:dyDescent="0.2">
      <c r="A30" s="24" t="s">
        <v>27</v>
      </c>
      <c r="B30" s="24" t="s">
        <v>34</v>
      </c>
      <c r="C30" s="25">
        <v>10</v>
      </c>
      <c r="D30" s="26">
        <v>0</v>
      </c>
      <c r="E30" s="26">
        <v>549.20000000000005</v>
      </c>
      <c r="F30" s="25">
        <v>10</v>
      </c>
      <c r="G30" s="26">
        <v>549.20000000000005</v>
      </c>
      <c r="H30" s="27">
        <v>109840</v>
      </c>
    </row>
    <row r="31" spans="1:8" x14ac:dyDescent="0.2">
      <c r="A31" s="24" t="s">
        <v>49</v>
      </c>
      <c r="B31" s="25">
        <v>40</v>
      </c>
      <c r="C31" s="25">
        <v>0</v>
      </c>
      <c r="D31" s="26">
        <v>2194</v>
      </c>
      <c r="E31" s="26">
        <v>0</v>
      </c>
      <c r="F31" s="25">
        <v>40</v>
      </c>
      <c r="G31" s="26">
        <v>2194</v>
      </c>
      <c r="H31" s="27">
        <v>485971</v>
      </c>
    </row>
    <row r="32" spans="1:8" x14ac:dyDescent="0.2">
      <c r="A32" s="24" t="s">
        <v>37</v>
      </c>
      <c r="B32" s="24" t="s">
        <v>34</v>
      </c>
      <c r="C32" s="25">
        <v>16</v>
      </c>
      <c r="D32" s="26">
        <v>0</v>
      </c>
      <c r="E32" s="26">
        <v>878</v>
      </c>
      <c r="F32" s="25">
        <v>16</v>
      </c>
      <c r="G32" s="26">
        <v>878</v>
      </c>
      <c r="H32" s="27">
        <v>212194.5</v>
      </c>
    </row>
    <row r="33" spans="1:8" x14ac:dyDescent="0.2">
      <c r="A33" s="24" t="s">
        <v>50</v>
      </c>
      <c r="B33" s="25">
        <v>10</v>
      </c>
      <c r="C33" s="25">
        <v>0</v>
      </c>
      <c r="D33" s="26">
        <v>548.5</v>
      </c>
      <c r="E33" s="26">
        <v>0</v>
      </c>
      <c r="F33" s="25">
        <v>10</v>
      </c>
      <c r="G33" s="26">
        <v>548.5</v>
      </c>
      <c r="H33" s="27">
        <v>95439</v>
      </c>
    </row>
    <row r="34" spans="1:8" x14ac:dyDescent="0.2">
      <c r="A34" s="24" t="s">
        <v>28</v>
      </c>
      <c r="B34" s="25">
        <v>40</v>
      </c>
      <c r="C34" s="25">
        <v>8</v>
      </c>
      <c r="D34" s="26">
        <v>2194</v>
      </c>
      <c r="E34" s="26">
        <v>439</v>
      </c>
      <c r="F34" s="25">
        <v>48</v>
      </c>
      <c r="G34" s="26">
        <v>2633</v>
      </c>
      <c r="H34" s="27">
        <v>586174</v>
      </c>
    </row>
    <row r="35" spans="1:8" x14ac:dyDescent="0.2">
      <c r="A35" s="24" t="s">
        <v>29</v>
      </c>
      <c r="B35" s="25">
        <v>30</v>
      </c>
      <c r="C35" s="25">
        <v>25</v>
      </c>
      <c r="D35" s="26">
        <v>1645.5</v>
      </c>
      <c r="E35" s="27">
        <v>1372.9</v>
      </c>
      <c r="F35" s="25">
        <v>55</v>
      </c>
      <c r="G35" s="26">
        <v>3018.4</v>
      </c>
      <c r="H35" s="27">
        <v>615211.80000000005</v>
      </c>
    </row>
    <row r="36" spans="1:8" x14ac:dyDescent="0.2">
      <c r="A36" s="24" t="s">
        <v>51</v>
      </c>
      <c r="B36" s="25">
        <v>10</v>
      </c>
      <c r="C36" s="25">
        <v>0</v>
      </c>
      <c r="D36" s="26">
        <v>548.5</v>
      </c>
      <c r="E36" s="26">
        <v>0</v>
      </c>
      <c r="F36" s="25">
        <v>10</v>
      </c>
      <c r="G36" s="26">
        <v>548.5</v>
      </c>
      <c r="H36" s="27">
        <v>122864</v>
      </c>
    </row>
    <row r="37" spans="1:8" x14ac:dyDescent="0.2">
      <c r="A37" s="24" t="s">
        <v>52</v>
      </c>
      <c r="B37" s="25">
        <v>20</v>
      </c>
      <c r="C37" s="25">
        <v>10</v>
      </c>
      <c r="D37" s="26">
        <v>1097</v>
      </c>
      <c r="E37" s="26">
        <v>549.20000000000005</v>
      </c>
      <c r="F37" s="25">
        <v>30</v>
      </c>
      <c r="G37" s="26">
        <v>1646.2</v>
      </c>
      <c r="H37" s="27">
        <v>355551.9</v>
      </c>
    </row>
    <row r="38" spans="1:8" x14ac:dyDescent="0.2">
      <c r="A38" s="24" t="s">
        <v>30</v>
      </c>
      <c r="B38" s="25">
        <v>20</v>
      </c>
      <c r="C38" s="25">
        <v>0</v>
      </c>
      <c r="D38" s="26">
        <v>1097</v>
      </c>
      <c r="E38" s="26">
        <v>0</v>
      </c>
      <c r="F38" s="25">
        <v>20</v>
      </c>
      <c r="G38" s="26">
        <v>1097</v>
      </c>
      <c r="H38" s="27">
        <v>264925.5</v>
      </c>
    </row>
    <row r="39" spans="1:8" x14ac:dyDescent="0.2">
      <c r="A39" s="24" t="s">
        <v>31</v>
      </c>
      <c r="B39" s="25">
        <v>45</v>
      </c>
      <c r="C39" s="25">
        <v>0</v>
      </c>
      <c r="D39" s="26">
        <v>2469</v>
      </c>
      <c r="E39" s="26">
        <v>0</v>
      </c>
      <c r="F39" s="25">
        <v>45</v>
      </c>
      <c r="G39" s="26">
        <v>2469</v>
      </c>
      <c r="H39" s="27">
        <v>458972.5</v>
      </c>
    </row>
    <row r="40" spans="1:8" x14ac:dyDescent="0.2">
      <c r="A40" s="24" t="s">
        <v>53</v>
      </c>
      <c r="B40" s="25">
        <v>10</v>
      </c>
      <c r="C40" s="25">
        <v>42</v>
      </c>
      <c r="D40" s="26">
        <v>547</v>
      </c>
      <c r="E40" s="27">
        <v>2304.6999999999998</v>
      </c>
      <c r="F40" s="25">
        <v>52</v>
      </c>
      <c r="G40" s="26">
        <v>2851.7</v>
      </c>
      <c r="H40" s="27">
        <v>608779</v>
      </c>
    </row>
    <row r="41" spans="1:8" x14ac:dyDescent="0.2">
      <c r="A41" s="24" t="s">
        <v>38</v>
      </c>
      <c r="B41" s="25">
        <v>20</v>
      </c>
      <c r="C41" s="25">
        <v>3</v>
      </c>
      <c r="D41" s="26">
        <v>1097</v>
      </c>
      <c r="E41" s="26">
        <v>164.5</v>
      </c>
      <c r="F41" s="25">
        <v>23</v>
      </c>
      <c r="G41" s="26">
        <v>1261.5</v>
      </c>
      <c r="H41" s="27">
        <v>245169</v>
      </c>
    </row>
    <row r="42" spans="1:8" x14ac:dyDescent="0.2">
      <c r="A42" s="24" t="s">
        <v>54</v>
      </c>
      <c r="B42" s="25">
        <v>10</v>
      </c>
      <c r="C42" s="25">
        <v>0</v>
      </c>
      <c r="D42" s="26">
        <v>548.5</v>
      </c>
      <c r="E42" s="26">
        <v>0</v>
      </c>
      <c r="F42" s="25">
        <v>10</v>
      </c>
      <c r="G42" s="26">
        <v>548.5</v>
      </c>
      <c r="H42" s="27">
        <v>106957.5</v>
      </c>
    </row>
    <row r="43" spans="1:8" x14ac:dyDescent="0.2">
      <c r="A43" s="24" t="s">
        <v>39</v>
      </c>
      <c r="B43" s="25">
        <v>10</v>
      </c>
      <c r="C43" s="25">
        <v>0</v>
      </c>
      <c r="D43" s="26">
        <v>548.5</v>
      </c>
      <c r="E43" s="26">
        <v>0</v>
      </c>
      <c r="F43" s="25">
        <v>10</v>
      </c>
      <c r="G43" s="26">
        <v>548.5</v>
      </c>
      <c r="H43" s="27">
        <v>122315.5</v>
      </c>
    </row>
    <row r="44" spans="1:8" x14ac:dyDescent="0.2">
      <c r="A44" s="24" t="s">
        <v>55</v>
      </c>
      <c r="B44" s="25">
        <v>30</v>
      </c>
      <c r="C44" s="25">
        <v>0</v>
      </c>
      <c r="D44" s="26">
        <v>1647</v>
      </c>
      <c r="E44" s="26">
        <v>0</v>
      </c>
      <c r="F44" s="25">
        <v>30</v>
      </c>
      <c r="G44" s="26">
        <v>1647</v>
      </c>
      <c r="H44" s="27">
        <v>305006</v>
      </c>
    </row>
    <row r="45" spans="1:8" x14ac:dyDescent="0.2">
      <c r="A45" s="24" t="s">
        <v>56</v>
      </c>
      <c r="B45" s="25">
        <v>10</v>
      </c>
      <c r="C45" s="25">
        <v>0</v>
      </c>
      <c r="D45" s="26">
        <v>548.5</v>
      </c>
      <c r="E45" s="26">
        <v>0</v>
      </c>
      <c r="F45" s="25">
        <v>10</v>
      </c>
      <c r="G45" s="26">
        <v>548.5</v>
      </c>
      <c r="H45" s="27">
        <v>126703.5</v>
      </c>
    </row>
    <row r="46" spans="1:8" x14ac:dyDescent="0.2">
      <c r="A46" s="24" t="s">
        <v>57</v>
      </c>
      <c r="B46" s="25">
        <v>20</v>
      </c>
      <c r="C46" s="25">
        <v>0</v>
      </c>
      <c r="D46" s="26">
        <v>1097</v>
      </c>
      <c r="E46" s="26">
        <v>0</v>
      </c>
      <c r="F46" s="25">
        <v>20</v>
      </c>
      <c r="G46" s="26">
        <v>1097</v>
      </c>
      <c r="H46" s="27">
        <v>230918.5</v>
      </c>
    </row>
    <row r="47" spans="1:8" x14ac:dyDescent="0.2">
      <c r="A47" s="24" t="s">
        <v>58</v>
      </c>
      <c r="B47" s="25">
        <v>40</v>
      </c>
      <c r="C47" s="25">
        <v>0</v>
      </c>
      <c r="D47" s="26">
        <v>2194</v>
      </c>
      <c r="E47" s="26">
        <v>0</v>
      </c>
      <c r="F47" s="25">
        <v>40</v>
      </c>
      <c r="G47" s="26">
        <v>2194</v>
      </c>
      <c r="H47" s="27">
        <v>380659</v>
      </c>
    </row>
    <row r="48" spans="1:8" x14ac:dyDescent="0.2">
      <c r="A48" s="24" t="s">
        <v>59</v>
      </c>
      <c r="B48" s="25">
        <v>10</v>
      </c>
      <c r="C48" s="25">
        <v>0</v>
      </c>
      <c r="D48" s="26">
        <v>548.5</v>
      </c>
      <c r="E48" s="26">
        <v>0</v>
      </c>
      <c r="F48" s="25">
        <v>10</v>
      </c>
      <c r="G48" s="26">
        <v>548.5</v>
      </c>
      <c r="H48" s="27">
        <v>133834</v>
      </c>
    </row>
    <row r="49" spans="1:9" x14ac:dyDescent="0.2">
      <c r="A49" s="24" t="s">
        <v>60</v>
      </c>
      <c r="B49" s="25">
        <v>10</v>
      </c>
      <c r="C49" s="25">
        <v>0</v>
      </c>
      <c r="D49" s="26">
        <v>548.5</v>
      </c>
      <c r="E49" s="26">
        <v>0</v>
      </c>
      <c r="F49" s="25">
        <v>10</v>
      </c>
      <c r="G49" s="26">
        <v>548.5</v>
      </c>
      <c r="H49" s="27">
        <v>125606.5</v>
      </c>
    </row>
    <row r="50" spans="1:9" x14ac:dyDescent="0.2">
      <c r="A50" s="24" t="s">
        <v>61</v>
      </c>
      <c r="B50" s="25">
        <v>10</v>
      </c>
      <c r="C50" s="25">
        <v>0</v>
      </c>
      <c r="D50" s="26">
        <v>548.5</v>
      </c>
      <c r="E50" s="26">
        <v>0</v>
      </c>
      <c r="F50" s="25">
        <v>10</v>
      </c>
      <c r="G50" s="26">
        <v>548.5</v>
      </c>
      <c r="H50" s="27">
        <v>95439</v>
      </c>
    </row>
    <row r="51" spans="1:9" x14ac:dyDescent="0.2">
      <c r="A51" s="24" t="s">
        <v>62</v>
      </c>
      <c r="B51" s="25">
        <v>10</v>
      </c>
      <c r="C51" s="25">
        <v>0</v>
      </c>
      <c r="D51" s="26">
        <v>548.5</v>
      </c>
      <c r="E51" s="26">
        <v>0</v>
      </c>
      <c r="F51" s="25">
        <v>10</v>
      </c>
      <c r="G51" s="26">
        <v>548.5</v>
      </c>
      <c r="H51" s="27">
        <v>123412.5</v>
      </c>
    </row>
    <row r="52" spans="1:9" x14ac:dyDescent="0.2">
      <c r="A52" s="24" t="s">
        <v>63</v>
      </c>
      <c r="B52" s="24" t="s">
        <v>34</v>
      </c>
      <c r="C52" s="25">
        <v>10</v>
      </c>
      <c r="D52" s="26">
        <v>0</v>
      </c>
      <c r="E52" s="26">
        <v>549</v>
      </c>
      <c r="F52" s="25">
        <v>10</v>
      </c>
      <c r="G52" s="26">
        <v>549</v>
      </c>
      <c r="H52" s="27">
        <v>126270</v>
      </c>
    </row>
    <row r="53" spans="1:9" ht="13.5" customHeight="1" x14ac:dyDescent="0.2">
      <c r="A53" s="24" t="s">
        <v>64</v>
      </c>
      <c r="B53" s="25">
        <v>20</v>
      </c>
      <c r="C53" s="25">
        <v>0</v>
      </c>
      <c r="D53" s="26">
        <v>1097</v>
      </c>
      <c r="E53" s="26">
        <v>0</v>
      </c>
      <c r="F53" s="25">
        <v>20</v>
      </c>
      <c r="G53" s="26">
        <v>1097</v>
      </c>
      <c r="H53" s="27">
        <v>257795</v>
      </c>
    </row>
    <row r="54" spans="1:9" x14ac:dyDescent="0.2">
      <c r="A54" s="24" t="s">
        <v>65</v>
      </c>
      <c r="B54" s="25">
        <v>40</v>
      </c>
      <c r="C54" s="25">
        <v>0</v>
      </c>
      <c r="D54" s="26">
        <v>2194</v>
      </c>
      <c r="E54" s="26">
        <v>0</v>
      </c>
      <c r="F54" s="25">
        <v>40</v>
      </c>
      <c r="G54" s="26">
        <v>2194</v>
      </c>
      <c r="H54" s="27">
        <v>493650</v>
      </c>
    </row>
    <row r="55" spans="1:9" x14ac:dyDescent="0.2">
      <c r="A55" s="24" t="s">
        <v>66</v>
      </c>
      <c r="B55" s="25">
        <v>30</v>
      </c>
      <c r="C55" s="25">
        <v>0</v>
      </c>
      <c r="D55" s="26">
        <v>1645.5</v>
      </c>
      <c r="E55" s="26">
        <v>0</v>
      </c>
      <c r="F55" s="25">
        <v>30</v>
      </c>
      <c r="G55" s="26">
        <v>1645.5</v>
      </c>
      <c r="H55" s="27">
        <v>330996.5</v>
      </c>
    </row>
    <row r="56" spans="1:9" x14ac:dyDescent="0.2">
      <c r="A56" s="24" t="s">
        <v>67</v>
      </c>
      <c r="B56" s="25">
        <v>30</v>
      </c>
      <c r="C56" s="25">
        <v>14</v>
      </c>
      <c r="D56" s="26">
        <v>1645.5</v>
      </c>
      <c r="E56" s="26">
        <v>768.7</v>
      </c>
      <c r="F56" s="25">
        <v>44</v>
      </c>
      <c r="G56" s="26">
        <v>2414.1999999999998</v>
      </c>
      <c r="H56" s="27">
        <v>514659.3</v>
      </c>
    </row>
    <row r="57" spans="1:9" x14ac:dyDescent="0.2">
      <c r="A57" s="24" t="s">
        <v>40</v>
      </c>
      <c r="B57" s="24" t="s">
        <v>34</v>
      </c>
      <c r="C57" s="25">
        <v>25</v>
      </c>
      <c r="D57" s="26">
        <v>0</v>
      </c>
      <c r="E57" s="27">
        <v>1372.9</v>
      </c>
      <c r="F57" s="25">
        <v>25</v>
      </c>
      <c r="G57" s="26">
        <v>1372.9</v>
      </c>
      <c r="H57" s="27">
        <v>270184</v>
      </c>
    </row>
    <row r="58" spans="1:9" x14ac:dyDescent="0.2">
      <c r="A58" s="24" t="s">
        <v>68</v>
      </c>
      <c r="B58" s="25">
        <v>20</v>
      </c>
      <c r="C58" s="25">
        <v>0</v>
      </c>
      <c r="D58" s="26">
        <v>1097</v>
      </c>
      <c r="E58" s="26">
        <v>0</v>
      </c>
      <c r="F58" s="25">
        <v>20</v>
      </c>
      <c r="G58" s="26">
        <v>1097</v>
      </c>
      <c r="H58" s="27">
        <v>224885</v>
      </c>
    </row>
    <row r="59" spans="1:9" x14ac:dyDescent="0.2">
      <c r="A59" s="24" t="s">
        <v>32</v>
      </c>
      <c r="B59" s="25">
        <v>1020</v>
      </c>
      <c r="C59" s="25">
        <v>222</v>
      </c>
      <c r="D59" s="26">
        <v>55947</v>
      </c>
      <c r="E59" s="26">
        <v>12187.6</v>
      </c>
      <c r="F59" s="25">
        <v>1242</v>
      </c>
      <c r="G59" s="26">
        <v>68134.600000000006</v>
      </c>
      <c r="H59" s="27">
        <v>13973745.300000001</v>
      </c>
    </row>
    <row r="60" spans="1:9" x14ac:dyDescent="0.2">
      <c r="A60" s="24"/>
      <c r="B60" s="25"/>
      <c r="C60" s="25"/>
      <c r="D60" s="26"/>
      <c r="E60" s="26"/>
      <c r="F60" s="25"/>
      <c r="G60" s="26"/>
      <c r="H60" s="27"/>
    </row>
    <row r="61" spans="1:9" ht="13.5" customHeight="1" x14ac:dyDescent="0.2">
      <c r="A61" s="28"/>
      <c r="B61" s="29"/>
      <c r="C61" s="29"/>
      <c r="D61" s="30"/>
      <c r="E61" s="30"/>
      <c r="F61" s="29"/>
      <c r="G61" s="30"/>
      <c r="H61" s="31"/>
      <c r="I61" s="5"/>
    </row>
    <row r="62" spans="1:9" ht="18.75" x14ac:dyDescent="0.3">
      <c r="A62" s="6"/>
      <c r="E62" s="23" t="s">
        <v>19</v>
      </c>
    </row>
    <row r="63" spans="1:9" ht="17.25" x14ac:dyDescent="0.3">
      <c r="A63" s="6"/>
      <c r="E63" s="19" t="s">
        <v>14</v>
      </c>
      <c r="F63" s="19" t="s">
        <v>15</v>
      </c>
      <c r="G63" s="19" t="s">
        <v>16</v>
      </c>
      <c r="H63" s="19" t="s">
        <v>17</v>
      </c>
      <c r="I63" s="20" t="s">
        <v>18</v>
      </c>
    </row>
    <row r="64" spans="1:9" ht="18.75" x14ac:dyDescent="0.3">
      <c r="E64" s="8" t="s">
        <v>12</v>
      </c>
      <c r="F64" s="9">
        <v>1020</v>
      </c>
      <c r="G64" s="10">
        <v>55947</v>
      </c>
      <c r="H64" s="32">
        <v>11431599</v>
      </c>
      <c r="I64" s="22">
        <f>SUM(H64/G64)</f>
        <v>204.32907930720145</v>
      </c>
    </row>
    <row r="65" spans="1:9" ht="18.75" x14ac:dyDescent="0.3">
      <c r="A65" s="7"/>
      <c r="E65" s="11" t="s">
        <v>13</v>
      </c>
      <c r="F65" s="12">
        <v>222</v>
      </c>
      <c r="G65" s="13">
        <v>12187.6</v>
      </c>
      <c r="H65" s="32">
        <v>2542571.2999999998</v>
      </c>
      <c r="I65" s="14">
        <f>SUM(H65/G65)</f>
        <v>208.61952312186153</v>
      </c>
    </row>
    <row r="66" spans="1:9" ht="18" customHeight="1" thickBot="1" x14ac:dyDescent="0.25">
      <c r="A66" s="7"/>
      <c r="E66" s="15" t="s">
        <v>9</v>
      </c>
      <c r="F66" s="16">
        <f>SUM(F64:F65)</f>
        <v>1242</v>
      </c>
      <c r="G66" s="17">
        <f>SUM(G64:G65)</f>
        <v>68134.600000000006</v>
      </c>
      <c r="H66" s="18">
        <f>SUM(H64:H65)</f>
        <v>13974170.300000001</v>
      </c>
      <c r="I66" s="21">
        <f>SUM(H66/G66)</f>
        <v>205.09653391962379</v>
      </c>
    </row>
    <row r="67" spans="1:9" ht="13.5" thickTop="1" x14ac:dyDescent="0.2">
      <c r="A67" s="7"/>
    </row>
    <row r="68" spans="1:9" x14ac:dyDescent="0.2">
      <c r="A68" s="7"/>
    </row>
    <row r="69" spans="1:9" x14ac:dyDescent="0.2">
      <c r="A69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2021-05-25T06:15:55Z</dcterms:modified>
</cp:coreProperties>
</file>