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50" i="1" l="1"/>
  <c r="I48" i="1" l="1"/>
  <c r="I49" i="1"/>
  <c r="F50" i="1"/>
  <c r="G50" i="1"/>
  <c r="I50" i="1" l="1"/>
</calcChain>
</file>

<file path=xl/sharedStrings.xml><?xml version="1.0" encoding="utf-8"?>
<sst xmlns="http://schemas.openxmlformats.org/spreadsheetml/2006/main" count="65" uniqueCount="54">
  <si>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</si>
  <si>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</si>
  <si>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</si>
  <si>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</si>
  <si>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</si>
  <si>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</si>
  <si>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</si>
  <si>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LEAF</t>
  </si>
  <si>
    <t>DUST</t>
  </si>
  <si>
    <t>TOTAL</t>
  </si>
  <si>
    <t>KGS</t>
  </si>
  <si>
    <t>AMOUNT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</si>
  <si>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</si>
  <si>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</si>
  <si>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</si>
  <si>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</si>
  <si>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</si>
  <si>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</si>
  <si>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</si>
  <si>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</si>
  <si>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2021-2022</t>
  </si>
  <si>
    <t>BUYER NAME</t>
  </si>
  <si>
    <t>BAGS</t>
  </si>
  <si>
    <t>ABUL KHAIR CONSUMER PRODUCTS LTD - I</t>
  </si>
  <si>
    <t>AFTAB TEA TRADERS, DHAKA - I</t>
  </si>
  <si>
    <t>ALI TEA HOUSE,BRAHMANBARIA - I</t>
  </si>
  <si>
    <t>BANANI TEA &amp; TRADING CO, SYLHET. - I</t>
  </si>
  <si>
    <t>GUPTA TEA HOUSE,SRIMANGAL - I</t>
  </si>
  <si>
    <t>F.A TEA HOUSE &amp; NASIMA FOOD PRODUCTS,SYLHET - I</t>
  </si>
  <si>
    <t>HOQUE TEA HOUSE, CTG - I</t>
  </si>
  <si>
    <t>KAMAL TEA &amp; TRADING, DHAKA - I</t>
  </si>
  <si>
    <t>KAMONA TEA HOUSE, DHAKA - I</t>
  </si>
  <si>
    <t>MD. RAFIQUE ULLAH PATWARY AGENCY,CTG - I</t>
  </si>
  <si>
    <t>NEW BANGLADESH TEA HOUSE,CTG - I</t>
  </si>
  <si>
    <t>WAHID TEA STORE, CTG - I</t>
  </si>
  <si>
    <t>SHATI TEA HOUSE, CTG - I</t>
  </si>
  <si>
    <t>PADMA TEA SUPPLY, MOULAVI - I</t>
  </si>
  <si>
    <t>TOTAL :</t>
  </si>
  <si>
    <t>We give below the purchase made by the following buyers in our catalogue for sale no 2 held on</t>
  </si>
  <si>
    <t>17-05-2021</t>
  </si>
  <si>
    <t>Season:</t>
  </si>
  <si>
    <t>MEGHNA TEA CO.LTD,DHAKA. - I</t>
  </si>
  <si>
    <t>O</t>
  </si>
  <si>
    <t>ISPAHANI TEA LIMITED(BUYER), CTG - I</t>
  </si>
  <si>
    <t>HOQUE TEA &amp; TRADING„SYLHET - I</t>
  </si>
  <si>
    <t>JAMUNA TEA CO. DHAKA - I</t>
  </si>
  <si>
    <t>LAKSHMI NARAYAN TEA HOUSE,CTG - I</t>
  </si>
  <si>
    <t>ROSE TEA HOUSE, DHAKA - I</t>
  </si>
  <si>
    <t>SHARIF TEA HOUSE, CTG - I</t>
  </si>
  <si>
    <t>MUSTAQUE TEA HOUSE, MOULVIBAZAR - I</t>
  </si>
  <si>
    <t>UMAMA TEA SUPPLY,CTG - I</t>
  </si>
  <si>
    <t>KAISAR MOLLAH TEA HOUSE ,CTG - I</t>
  </si>
  <si>
    <t>PADMA TEA SUPPLY, SRIMANGAL. - I</t>
  </si>
  <si>
    <t>BANGLADESH TEA CORP, CHANDPUR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</si>
</sst>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0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name val="Times New Roman"/>
      <family val="2"/>
    </font>
    <font>
      <sz val="8"/>
      <color rgb="FFFF0000"/>
      <name val="Times New Roman"/>
      <family val="2"/>
    </font>
    <font>
      <sz val="11"/>
      <color rgb="FFFF0000"/>
      <name val="Times New Roman Bold"/>
      <family val="2"/>
    </font>
    <font>
      <sz val="10"/>
      <color rgb="FFFF0000"/>
      <name val="Arial"/>
      <family val="2"/>
    </font>
    <font>
      <b/>
      <sz val="10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0" fontId="10" fillId="0" borderId="0" xfId="0" applyFont="1" applyBorder="1"/>
    <xf numFmtId="164" fontId="11" fillId="0" borderId="0" xfId="1" applyNumberFormat="1" applyFont="1" applyBorder="1"/>
    <xf numFmtId="165" fontId="11" fillId="0" borderId="0" xfId="1" applyNumberFormat="1" applyFont="1" applyBorder="1"/>
    <xf numFmtId="0" fontId="10" fillId="0" borderId="1" xfId="0" applyFont="1" applyBorder="1"/>
    <xf numFmtId="164" fontId="11" fillId="0" borderId="1" xfId="1" quotePrefix="1" applyNumberFormat="1" applyFont="1" applyBorder="1" applyAlignment="1">
      <alignment horizontal="center" vertical="center"/>
    </xf>
    <xf numFmtId="165" fontId="11" fillId="0" borderId="1" xfId="1" quotePrefix="1" applyNumberFormat="1" applyFont="1" applyBorder="1" applyAlignment="1">
      <alignment horizontal="center" vertical="center"/>
    </xf>
    <xf numFmtId="43" fontId="11" fillId="0" borderId="1" xfId="1" quotePrefix="1" applyFont="1" applyBorder="1" applyAlignment="1">
      <alignment horizontal="center" vertical="center"/>
    </xf>
    <xf numFmtId="0" fontId="12" fillId="0" borderId="2" xfId="0" applyFont="1" applyBorder="1"/>
    <xf numFmtId="164" fontId="12" fillId="0" borderId="2" xfId="0" applyNumberFormat="1" applyFont="1" applyBorder="1"/>
    <xf numFmtId="165" fontId="12" fillId="0" borderId="2" xfId="1" applyNumberFormat="1" applyFont="1" applyBorder="1"/>
    <xf numFmtId="43" fontId="12" fillId="0" borderId="2" xfId="1" applyNumberFormat="1" applyFont="1" applyBorder="1"/>
    <xf numFmtId="0" fontId="13" fillId="0" borderId="3" xfId="0" applyFont="1" applyBorder="1" applyAlignment="1"/>
    <xf numFmtId="0" fontId="13" fillId="0" borderId="4" xfId="0" applyFont="1" applyBorder="1" applyAlignment="1"/>
    <xf numFmtId="43" fontId="12" fillId="0" borderId="5" xfId="1" applyNumberFormat="1" applyFont="1" applyBorder="1"/>
    <xf numFmtId="43" fontId="11" fillId="0" borderId="4" xfId="1" quotePrefix="1" applyFont="1" applyBorder="1" applyAlignment="1">
      <alignment horizontal="center" vertical="center"/>
    </xf>
    <xf numFmtId="0" fontId="14" fillId="0" borderId="0" xfId="0" applyFont="1"/>
    <xf numFmtId="0" fontId="15" fillId="0" borderId="0" xfId="0" applyNumberFormat="1" applyFont="1"/>
    <xf numFmtId="1" fontId="15" fillId="0" borderId="0" xfId="0" applyNumberFormat="1" applyFont="1"/>
    <xf numFmtId="2" fontId="15" fillId="0" borderId="0" xfId="0" applyNumberFormat="1" applyFont="1"/>
    <xf numFmtId="4" fontId="15" fillId="0" borderId="0" xfId="0" applyNumberFormat="1" applyFont="1"/>
    <xf numFmtId="0" fontId="16" fillId="0" borderId="0" xfId="0" applyNumberFormat="1" applyFont="1"/>
    <xf numFmtId="1" fontId="16" fillId="0" borderId="0" xfId="0" applyNumberFormat="1" applyFont="1"/>
    <xf numFmtId="2" fontId="16" fillId="0" borderId="0" xfId="0" applyNumberFormat="1" applyFont="1"/>
    <xf numFmtId="4" fontId="16" fillId="0" borderId="0" xfId="0" applyNumberFormat="1" applyFont="1"/>
    <xf numFmtId="2" fontId="17" fillId="0" borderId="0" xfId="0" applyNumberFormat="1" applyFont="1"/>
    <xf numFmtId="0" fontId="18" fillId="0" borderId="0" xfId="0" applyFont="1"/>
    <xf numFmtId="4" fontId="19" fillId="0" borderId="6" xfId="0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L52" sqref="L52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26" t="s">
        <v>6</v>
      </c>
    </row>
    <row r="11" spans="1:9" x14ac:dyDescent="0.2">
      <c r="A11" s="26" t="s">
        <v>38</v>
      </c>
      <c r="B11" s="26" t="s">
        <v>39</v>
      </c>
      <c r="C11" s="26" t="s">
        <v>40</v>
      </c>
      <c r="I11" s="4"/>
    </row>
    <row r="12" spans="1:9" x14ac:dyDescent="0.2">
      <c r="A12" s="26" t="s">
        <v>20</v>
      </c>
      <c r="I12" s="5"/>
    </row>
    <row r="13" spans="1:9" x14ac:dyDescent="0.2">
      <c r="B13" s="26" t="s">
        <v>7</v>
      </c>
      <c r="C13" s="26" t="s">
        <v>8</v>
      </c>
      <c r="D13" s="26" t="s">
        <v>7</v>
      </c>
      <c r="E13" s="26" t="s">
        <v>8</v>
      </c>
      <c r="F13" s="26" t="s">
        <v>9</v>
      </c>
      <c r="G13" s="26" t="s">
        <v>9</v>
      </c>
      <c r="H13" s="26" t="s">
        <v>9</v>
      </c>
      <c r="I13" s="5"/>
    </row>
    <row r="14" spans="1:9" x14ac:dyDescent="0.2">
      <c r="A14" s="26" t="s">
        <v>21</v>
      </c>
    </row>
    <row r="15" spans="1:9" ht="14.25" x14ac:dyDescent="0.2">
      <c r="B15" s="26" t="s">
        <v>22</v>
      </c>
      <c r="C15" s="26" t="s">
        <v>22</v>
      </c>
      <c r="D15" s="26" t="s">
        <v>10</v>
      </c>
      <c r="E15" s="26" t="s">
        <v>10</v>
      </c>
      <c r="F15" s="26" t="s">
        <v>22</v>
      </c>
      <c r="G15" s="26" t="s">
        <v>10</v>
      </c>
      <c r="H15" s="26" t="s">
        <v>11</v>
      </c>
      <c r="I15" s="6"/>
    </row>
    <row r="16" spans="1:9" ht="13.5" customHeight="1" x14ac:dyDescent="0.2">
      <c r="A16" s="26" t="s">
        <v>23</v>
      </c>
      <c r="B16" s="27">
        <v>10</v>
      </c>
      <c r="C16" s="27">
        <v>0</v>
      </c>
      <c r="D16" s="28">
        <v>548.5</v>
      </c>
      <c r="E16" s="28">
        <v>0</v>
      </c>
      <c r="F16" s="27">
        <v>10</v>
      </c>
      <c r="G16" s="28">
        <v>548.5</v>
      </c>
      <c r="H16" s="29">
        <v>109700</v>
      </c>
      <c r="I16" s="6"/>
    </row>
    <row r="17" spans="1:9" ht="14.25" x14ac:dyDescent="0.2">
      <c r="A17" s="26" t="s">
        <v>24</v>
      </c>
      <c r="B17" s="27">
        <v>25</v>
      </c>
      <c r="C17" s="27">
        <v>5</v>
      </c>
      <c r="D17" s="28">
        <v>1372</v>
      </c>
      <c r="E17" s="28">
        <v>274.5</v>
      </c>
      <c r="F17" s="27">
        <v>30</v>
      </c>
      <c r="G17" s="28">
        <v>1646.5</v>
      </c>
      <c r="H17" s="29">
        <v>352360.5</v>
      </c>
      <c r="I17" s="6"/>
    </row>
    <row r="18" spans="1:9" ht="14.25" x14ac:dyDescent="0.2">
      <c r="A18" s="26" t="s">
        <v>25</v>
      </c>
      <c r="B18" s="27">
        <v>40</v>
      </c>
      <c r="C18" s="27">
        <v>0</v>
      </c>
      <c r="D18" s="28">
        <v>2194</v>
      </c>
      <c r="E18" s="28">
        <v>0</v>
      </c>
      <c r="F18" s="27">
        <v>40</v>
      </c>
      <c r="G18" s="28">
        <v>2194</v>
      </c>
      <c r="H18" s="29">
        <v>493650</v>
      </c>
      <c r="I18" s="6"/>
    </row>
    <row r="19" spans="1:9" ht="14.25" x14ac:dyDescent="0.2">
      <c r="A19" s="26" t="s">
        <v>41</v>
      </c>
      <c r="B19" s="26" t="s">
        <v>42</v>
      </c>
      <c r="C19" s="27">
        <v>20</v>
      </c>
      <c r="D19" s="28">
        <v>0</v>
      </c>
      <c r="E19" s="29">
        <v>1097.7</v>
      </c>
      <c r="F19" s="27">
        <v>20</v>
      </c>
      <c r="G19" s="28">
        <v>1097.7</v>
      </c>
      <c r="H19" s="29">
        <v>239572.6</v>
      </c>
      <c r="I19" s="6"/>
    </row>
    <row r="20" spans="1:9" ht="14.25" x14ac:dyDescent="0.2">
      <c r="A20" s="26" t="s">
        <v>26</v>
      </c>
      <c r="B20" s="27">
        <v>10</v>
      </c>
      <c r="C20" s="27">
        <v>0</v>
      </c>
      <c r="D20" s="28">
        <v>548.5</v>
      </c>
      <c r="E20" s="28">
        <v>0</v>
      </c>
      <c r="F20" s="27">
        <v>10</v>
      </c>
      <c r="G20" s="28">
        <v>548.5</v>
      </c>
      <c r="H20" s="29">
        <v>120670</v>
      </c>
      <c r="I20" s="6"/>
    </row>
    <row r="21" spans="1:9" ht="14.25" x14ac:dyDescent="0.2">
      <c r="A21" s="26" t="s">
        <v>43</v>
      </c>
      <c r="B21" s="26" t="s">
        <v>42</v>
      </c>
      <c r="C21" s="27">
        <v>5</v>
      </c>
      <c r="D21" s="28">
        <v>0</v>
      </c>
      <c r="E21" s="28">
        <v>274.5</v>
      </c>
      <c r="F21" s="27">
        <v>5</v>
      </c>
      <c r="G21" s="28">
        <v>274.5</v>
      </c>
      <c r="H21" s="29">
        <v>59292</v>
      </c>
      <c r="I21" s="6"/>
    </row>
    <row r="22" spans="1:9" ht="14.25" x14ac:dyDescent="0.2">
      <c r="A22" s="26" t="s">
        <v>27</v>
      </c>
      <c r="B22" s="27">
        <v>10</v>
      </c>
      <c r="C22" s="27">
        <v>0</v>
      </c>
      <c r="D22" s="28">
        <v>548.5</v>
      </c>
      <c r="E22" s="28">
        <v>0</v>
      </c>
      <c r="F22" s="27">
        <v>10</v>
      </c>
      <c r="G22" s="28">
        <v>548.5</v>
      </c>
      <c r="H22" s="29">
        <v>120670</v>
      </c>
      <c r="I22" s="6"/>
    </row>
    <row r="23" spans="1:9" ht="14.25" x14ac:dyDescent="0.2">
      <c r="A23" s="26" t="s">
        <v>28</v>
      </c>
      <c r="B23" s="27">
        <v>20</v>
      </c>
      <c r="C23" s="27">
        <v>0</v>
      </c>
      <c r="D23" s="28">
        <v>1097</v>
      </c>
      <c r="E23" s="28">
        <v>0</v>
      </c>
      <c r="F23" s="27">
        <v>20</v>
      </c>
      <c r="G23" s="28">
        <v>1097</v>
      </c>
      <c r="H23" s="29">
        <v>241340</v>
      </c>
      <c r="I23" s="6"/>
    </row>
    <row r="24" spans="1:9" ht="14.25" x14ac:dyDescent="0.2">
      <c r="A24" s="26" t="s">
        <v>44</v>
      </c>
      <c r="B24" s="27">
        <v>10</v>
      </c>
      <c r="C24" s="27">
        <v>0</v>
      </c>
      <c r="D24" s="28">
        <v>548.5</v>
      </c>
      <c r="E24" s="28">
        <v>0</v>
      </c>
      <c r="F24" s="27">
        <v>10</v>
      </c>
      <c r="G24" s="28">
        <v>548.5</v>
      </c>
      <c r="H24" s="29">
        <v>120670</v>
      </c>
      <c r="I24" s="6"/>
    </row>
    <row r="25" spans="1:9" ht="14.25" x14ac:dyDescent="0.2">
      <c r="A25" s="26" t="s">
        <v>29</v>
      </c>
      <c r="B25" s="27">
        <v>10</v>
      </c>
      <c r="C25" s="27">
        <v>8</v>
      </c>
      <c r="D25" s="28">
        <v>548.5</v>
      </c>
      <c r="E25" s="28">
        <v>439</v>
      </c>
      <c r="F25" s="27">
        <v>18</v>
      </c>
      <c r="G25" s="28">
        <v>987.5</v>
      </c>
      <c r="H25" s="29">
        <v>215329</v>
      </c>
      <c r="I25" s="6"/>
    </row>
    <row r="26" spans="1:9" ht="14.25" x14ac:dyDescent="0.2">
      <c r="A26" s="26" t="s">
        <v>45</v>
      </c>
      <c r="B26" s="27">
        <v>20</v>
      </c>
      <c r="C26" s="27">
        <v>16</v>
      </c>
      <c r="D26" s="28">
        <v>1097</v>
      </c>
      <c r="E26" s="28">
        <v>878</v>
      </c>
      <c r="F26" s="27">
        <v>36</v>
      </c>
      <c r="G26" s="28">
        <v>1975</v>
      </c>
      <c r="H26" s="29">
        <v>441366.5</v>
      </c>
      <c r="I26" s="6"/>
    </row>
    <row r="27" spans="1:9" ht="14.25" x14ac:dyDescent="0.2">
      <c r="A27" s="26" t="s">
        <v>30</v>
      </c>
      <c r="B27" s="27">
        <v>130</v>
      </c>
      <c r="C27" s="27">
        <v>0</v>
      </c>
      <c r="D27" s="28">
        <v>7132</v>
      </c>
      <c r="E27" s="28">
        <v>0</v>
      </c>
      <c r="F27" s="27">
        <v>130</v>
      </c>
      <c r="G27" s="28">
        <v>7132</v>
      </c>
      <c r="H27" s="29">
        <v>1468089</v>
      </c>
      <c r="I27" s="6"/>
    </row>
    <row r="28" spans="1:9" ht="14.25" x14ac:dyDescent="0.2">
      <c r="A28" s="26" t="s">
        <v>31</v>
      </c>
      <c r="B28" s="27">
        <v>20</v>
      </c>
      <c r="C28" s="27">
        <v>0</v>
      </c>
      <c r="D28" s="28">
        <v>1097</v>
      </c>
      <c r="E28" s="28">
        <v>0</v>
      </c>
      <c r="F28" s="27">
        <v>20</v>
      </c>
      <c r="G28" s="28">
        <v>1097</v>
      </c>
      <c r="H28" s="29">
        <v>238049</v>
      </c>
      <c r="I28" s="6"/>
    </row>
    <row r="29" spans="1:9" ht="14.25" x14ac:dyDescent="0.2">
      <c r="A29" s="26" t="s">
        <v>46</v>
      </c>
      <c r="B29" s="27">
        <v>10</v>
      </c>
      <c r="C29" s="27">
        <v>0</v>
      </c>
      <c r="D29" s="28">
        <v>548.5</v>
      </c>
      <c r="E29" s="28">
        <v>0</v>
      </c>
      <c r="F29" s="27">
        <v>10</v>
      </c>
      <c r="G29" s="28">
        <v>548.5</v>
      </c>
      <c r="H29" s="29">
        <v>120670</v>
      </c>
      <c r="I29" s="6"/>
    </row>
    <row r="30" spans="1:9" ht="14.25" x14ac:dyDescent="0.2">
      <c r="A30" s="26" t="s">
        <v>32</v>
      </c>
      <c r="B30" s="27">
        <v>10</v>
      </c>
      <c r="C30" s="27">
        <v>0</v>
      </c>
      <c r="D30" s="28">
        <v>548.5</v>
      </c>
      <c r="E30" s="28">
        <v>0</v>
      </c>
      <c r="F30" s="27">
        <v>10</v>
      </c>
      <c r="G30" s="28">
        <v>548.5</v>
      </c>
      <c r="H30" s="29">
        <v>121767</v>
      </c>
      <c r="I30" s="6"/>
    </row>
    <row r="31" spans="1:9" ht="14.25" x14ac:dyDescent="0.2">
      <c r="A31" s="26" t="s">
        <v>33</v>
      </c>
      <c r="B31" s="27">
        <v>10</v>
      </c>
      <c r="C31" s="27">
        <v>0</v>
      </c>
      <c r="D31" s="28">
        <v>548.5</v>
      </c>
      <c r="E31" s="28">
        <v>0</v>
      </c>
      <c r="F31" s="27">
        <v>10</v>
      </c>
      <c r="G31" s="28">
        <v>548.5</v>
      </c>
      <c r="H31" s="29">
        <v>109700</v>
      </c>
      <c r="I31" s="6"/>
    </row>
    <row r="32" spans="1:9" ht="14.25" x14ac:dyDescent="0.2">
      <c r="A32" s="26" t="s">
        <v>47</v>
      </c>
      <c r="B32" s="27">
        <v>36</v>
      </c>
      <c r="C32" s="27">
        <v>0</v>
      </c>
      <c r="D32" s="28">
        <v>1975</v>
      </c>
      <c r="E32" s="28">
        <v>0</v>
      </c>
      <c r="F32" s="27">
        <v>36</v>
      </c>
      <c r="G32" s="28">
        <v>1975</v>
      </c>
      <c r="H32" s="29">
        <v>422425</v>
      </c>
      <c r="I32" s="6"/>
    </row>
    <row r="33" spans="1:9" ht="13.5" customHeight="1" x14ac:dyDescent="0.2">
      <c r="A33" s="26" t="s">
        <v>34</v>
      </c>
      <c r="B33" s="27">
        <v>10</v>
      </c>
      <c r="C33" s="27">
        <v>0</v>
      </c>
      <c r="D33" s="28">
        <v>548.5</v>
      </c>
      <c r="E33" s="28">
        <v>0</v>
      </c>
      <c r="F33" s="27">
        <v>10</v>
      </c>
      <c r="G33" s="28">
        <v>548.5</v>
      </c>
      <c r="H33" s="29">
        <v>112442.5</v>
      </c>
      <c r="I33" s="6"/>
    </row>
    <row r="34" spans="1:9" ht="14.25" x14ac:dyDescent="0.2">
      <c r="A34" s="26" t="s">
        <v>35</v>
      </c>
      <c r="B34" s="27">
        <v>20</v>
      </c>
      <c r="C34" s="27">
        <v>5</v>
      </c>
      <c r="D34" s="28">
        <v>1097</v>
      </c>
      <c r="E34" s="28">
        <v>274.5</v>
      </c>
      <c r="F34" s="27">
        <v>25</v>
      </c>
      <c r="G34" s="28">
        <v>1371.5</v>
      </c>
      <c r="H34" s="29">
        <v>299268</v>
      </c>
      <c r="I34" s="6"/>
    </row>
    <row r="35" spans="1:9" ht="14.25" x14ac:dyDescent="0.2">
      <c r="A35" s="26" t="s">
        <v>48</v>
      </c>
      <c r="B35" s="27">
        <v>10</v>
      </c>
      <c r="C35" s="27">
        <v>0</v>
      </c>
      <c r="D35" s="28">
        <v>548.5</v>
      </c>
      <c r="E35" s="28">
        <v>0</v>
      </c>
      <c r="F35" s="27">
        <v>10</v>
      </c>
      <c r="G35" s="28">
        <v>548.5</v>
      </c>
      <c r="H35" s="29">
        <v>121218.5</v>
      </c>
      <c r="I35" s="6"/>
    </row>
    <row r="36" spans="1:9" ht="14.25" x14ac:dyDescent="0.2">
      <c r="A36" s="26" t="s">
        <v>36</v>
      </c>
      <c r="B36" s="27">
        <v>10</v>
      </c>
      <c r="C36" s="27">
        <v>0</v>
      </c>
      <c r="D36" s="28">
        <v>550</v>
      </c>
      <c r="E36" s="28">
        <v>0</v>
      </c>
      <c r="F36" s="27">
        <v>10</v>
      </c>
      <c r="G36" s="28">
        <v>550</v>
      </c>
      <c r="H36" s="29">
        <v>110550</v>
      </c>
      <c r="I36" s="6"/>
    </row>
    <row r="37" spans="1:9" ht="14.25" x14ac:dyDescent="0.2">
      <c r="A37" s="26" t="s">
        <v>49</v>
      </c>
      <c r="B37" s="27">
        <v>10</v>
      </c>
      <c r="C37" s="27">
        <v>0</v>
      </c>
      <c r="D37" s="28">
        <v>548.5</v>
      </c>
      <c r="E37" s="28">
        <v>0</v>
      </c>
      <c r="F37" s="27">
        <v>10</v>
      </c>
      <c r="G37" s="28">
        <v>548.5</v>
      </c>
      <c r="H37" s="29">
        <v>119573</v>
      </c>
      <c r="I37" s="6"/>
    </row>
    <row r="38" spans="1:9" ht="14.25" x14ac:dyDescent="0.2">
      <c r="A38" s="26" t="s">
        <v>50</v>
      </c>
      <c r="B38" s="27">
        <v>10</v>
      </c>
      <c r="C38" s="27">
        <v>0</v>
      </c>
      <c r="D38" s="28">
        <v>548.5</v>
      </c>
      <c r="E38" s="28">
        <v>0</v>
      </c>
      <c r="F38" s="27">
        <v>10</v>
      </c>
      <c r="G38" s="28">
        <v>548.5</v>
      </c>
      <c r="H38" s="29">
        <v>115185</v>
      </c>
      <c r="I38" s="6"/>
    </row>
    <row r="39" spans="1:9" ht="14.25" x14ac:dyDescent="0.2">
      <c r="A39" s="26" t="s">
        <v>51</v>
      </c>
      <c r="B39" s="27">
        <v>55</v>
      </c>
      <c r="C39" s="27">
        <v>0</v>
      </c>
      <c r="D39" s="28">
        <v>3022</v>
      </c>
      <c r="E39" s="28">
        <v>0</v>
      </c>
      <c r="F39" s="27">
        <v>55</v>
      </c>
      <c r="G39" s="28">
        <v>3022</v>
      </c>
      <c r="H39" s="29">
        <v>616210</v>
      </c>
      <c r="I39" s="6"/>
    </row>
    <row r="40" spans="1:9" ht="14.25" x14ac:dyDescent="0.2">
      <c r="A40" s="26" t="s">
        <v>24</v>
      </c>
      <c r="B40" s="27">
        <v>14</v>
      </c>
      <c r="C40" s="27">
        <v>0</v>
      </c>
      <c r="D40" s="28">
        <v>768</v>
      </c>
      <c r="E40" s="28">
        <v>0</v>
      </c>
      <c r="F40" s="27">
        <v>14</v>
      </c>
      <c r="G40" s="28">
        <v>768</v>
      </c>
      <c r="H40" s="29">
        <v>158133.5</v>
      </c>
      <c r="I40" s="6"/>
    </row>
    <row r="41" spans="1:9" ht="14.25" x14ac:dyDescent="0.2">
      <c r="A41" s="26" t="s">
        <v>52</v>
      </c>
      <c r="B41" s="27">
        <v>15</v>
      </c>
      <c r="C41" s="27">
        <v>0</v>
      </c>
      <c r="D41" s="28">
        <v>822</v>
      </c>
      <c r="E41" s="28">
        <v>0</v>
      </c>
      <c r="F41" s="27">
        <v>15</v>
      </c>
      <c r="G41" s="28">
        <v>822</v>
      </c>
      <c r="H41" s="29">
        <v>164673.5</v>
      </c>
      <c r="I41" s="6"/>
    </row>
    <row r="42" spans="1:9" ht="14.25" x14ac:dyDescent="0.2">
      <c r="A42" s="26" t="s">
        <v>53</v>
      </c>
      <c r="B42" s="27">
        <v>20</v>
      </c>
      <c r="C42" s="27">
        <v>0</v>
      </c>
      <c r="D42" s="28">
        <v>1097.5</v>
      </c>
      <c r="E42" s="28">
        <v>0</v>
      </c>
      <c r="F42" s="27">
        <v>20</v>
      </c>
      <c r="G42" s="28">
        <v>1097.5</v>
      </c>
      <c r="H42" s="29">
        <v>246937.5</v>
      </c>
      <c r="I42" s="6"/>
    </row>
    <row r="43" spans="1:9" s="35" customFormat="1" ht="14.25" x14ac:dyDescent="0.2">
      <c r="A43" s="30" t="s">
        <v>37</v>
      </c>
      <c r="B43" s="31">
        <v>545</v>
      </c>
      <c r="C43" s="31">
        <v>59</v>
      </c>
      <c r="D43" s="32">
        <v>29902.5</v>
      </c>
      <c r="E43" s="32">
        <v>3238.2</v>
      </c>
      <c r="F43" s="31">
        <v>604</v>
      </c>
      <c r="G43" s="32">
        <v>33140.699999999997</v>
      </c>
      <c r="H43" s="33">
        <v>7059512.0999999996</v>
      </c>
      <c r="I43" s="34"/>
    </row>
    <row r="44" spans="1:9" ht="13.5" customHeight="1" x14ac:dyDescent="0.2">
      <c r="A44" s="30"/>
      <c r="B44" s="31"/>
      <c r="C44" s="31"/>
      <c r="D44" s="32"/>
      <c r="E44" s="32"/>
      <c r="F44" s="31"/>
      <c r="G44" s="32"/>
      <c r="H44" s="33"/>
      <c r="I44" s="7"/>
    </row>
    <row r="45" spans="1:9" ht="13.5" customHeight="1" x14ac:dyDescent="0.2">
      <c r="A45" s="30"/>
      <c r="B45" s="31"/>
      <c r="C45" s="31"/>
      <c r="D45" s="32"/>
      <c r="E45" s="32"/>
      <c r="F45" s="31"/>
      <c r="G45" s="32"/>
      <c r="H45" s="33"/>
      <c r="I45" s="7"/>
    </row>
    <row r="46" spans="1:9" ht="18.75" x14ac:dyDescent="0.3">
      <c r="A46" s="8"/>
      <c r="E46" s="25" t="s">
        <v>19</v>
      </c>
    </row>
    <row r="47" spans="1:9" ht="18" thickBot="1" x14ac:dyDescent="0.35">
      <c r="A47" s="8"/>
      <c r="E47" s="21" t="s">
        <v>14</v>
      </c>
      <c r="F47" s="21" t="s">
        <v>15</v>
      </c>
      <c r="G47" s="21" t="s">
        <v>16</v>
      </c>
      <c r="H47" s="21" t="s">
        <v>17</v>
      </c>
      <c r="I47" s="22" t="s">
        <v>18</v>
      </c>
    </row>
    <row r="48" spans="1:9" ht="18.75" x14ac:dyDescent="0.3">
      <c r="E48" s="10" t="s">
        <v>12</v>
      </c>
      <c r="F48" s="11">
        <v>545</v>
      </c>
      <c r="G48" s="12">
        <v>29902.5</v>
      </c>
      <c r="H48" s="36">
        <v>6324605</v>
      </c>
      <c r="I48" s="24">
        <f>SUM(H48/G48)</f>
        <v>211.50756625700191</v>
      </c>
    </row>
    <row r="49" spans="1:9" ht="18.75" x14ac:dyDescent="0.3">
      <c r="A49" s="9"/>
      <c r="E49" s="13" t="s">
        <v>13</v>
      </c>
      <c r="F49" s="14">
        <v>59</v>
      </c>
      <c r="G49" s="15">
        <v>3238.2</v>
      </c>
      <c r="H49" s="16">
        <v>734907.1</v>
      </c>
      <c r="I49" s="16">
        <f>SUM(H49/G49)</f>
        <v>226.94926193564328</v>
      </c>
    </row>
    <row r="50" spans="1:9" ht="18" customHeight="1" thickBot="1" x14ac:dyDescent="0.25">
      <c r="A50" s="9"/>
      <c r="E50" s="17" t="s">
        <v>9</v>
      </c>
      <c r="F50" s="18">
        <f>SUM(F48:F49)</f>
        <v>604</v>
      </c>
      <c r="G50" s="19">
        <f>SUM(G48:G49)</f>
        <v>33140.699999999997</v>
      </c>
      <c r="H50" s="20">
        <f>SUM(H48:H49)</f>
        <v>7059512.0999999996</v>
      </c>
      <c r="I50" s="23">
        <f>SUM(H50/G50)</f>
        <v>213.01638468710681</v>
      </c>
    </row>
    <row r="51" spans="1:9" ht="13.5" thickTop="1" x14ac:dyDescent="0.2">
      <c r="A51" s="9"/>
    </row>
    <row r="52" spans="1:9" x14ac:dyDescent="0.2">
      <c r="A52" s="9"/>
    </row>
    <row r="53" spans="1:9" x14ac:dyDescent="0.2">
      <c r="A53" s="9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2021-05-18T08:27:41Z</dcterms:modified>
</cp:coreProperties>
</file>