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72" i="1" l="1"/>
  <c r="I72" i="1" l="1"/>
  <c r="I73" i="1"/>
  <c r="F74" i="1"/>
  <c r="G74" i="1"/>
  <c r="H74" i="1"/>
  <c r="I74" i="1" s="1"/>
</calcChain>
</file>

<file path=xl/sharedStrings.xml><?xml version="1.0" encoding="utf-8"?>
<sst xmlns="http://schemas.openxmlformats.org/spreadsheetml/2006/main" count="86" uniqueCount="76">
  <si>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</si>
  <si>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</si>
  <si>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</si>
  <si>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</si>
  <si>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</si>
  <si>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</si>
  <si>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</si>
  <si>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</si>
  <si>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</si>
  <si>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</si>
  <si>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</si>
  <si>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</si>
  <si>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</si>
  <si>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</si>
  <si>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</si>
  <si>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</si>
  <si>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</si>
  <si>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</si>
  <si>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ISPAHANI TEA LIMITED, CTG.</t>
  </si>
  <si>
    <t>SHARIF  TRADERS,   CTG.</t>
  </si>
  <si>
    <t>JAMUNA TEA &amp; TRADING, DHAKA.</t>
  </si>
  <si>
    <t>MEGHNA TEA COMPANY LTD, DHAKA.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</si>
  <si>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</si>
  <si>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</si>
  <si>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</si>
  <si>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</si>
  <si>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</si>
  <si>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</si>
  <si>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</si>
  <si>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</si>
  <si>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</si>
  <si>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AMOUNT</t>
  </si>
  <si>
    <t>INTERNAL</t>
  </si>
  <si>
    <t>BANANI TEA &amp; TRADING.SYLHET</t>
  </si>
  <si>
    <t>BENGAL TEA HOUSE. CHANDPUR</t>
  </si>
  <si>
    <t>TEA SUPPLY &amp; TRADING,  DHAKA</t>
  </si>
  <si>
    <t>MINTU TEA HOUSE, CTG.</t>
  </si>
  <si>
    <t>GREEN LEAF TEA,  SRIMONGAL.</t>
  </si>
  <si>
    <t>KAMONA TEA HOUSE. DHAKA</t>
  </si>
  <si>
    <t>ARIYA TRADE INTERNATIONAL,CTG</t>
  </si>
  <si>
    <t>M/S, JAMAL TEA HOUSE,Moulvibaz</t>
  </si>
  <si>
    <t>AHMED TEA HOUSE,MOLVIBAZAR</t>
  </si>
  <si>
    <t>BENGAL TEA HOUSE, CHANDPUR</t>
  </si>
  <si>
    <t>HRC PRODUCTS LTD, CTG.</t>
  </si>
  <si>
    <t>RAJDHANI FOOD PRODUCTS, CTG</t>
  </si>
  <si>
    <t>M/S RAHIM TEA SUPPLY,SRIMANGAL</t>
  </si>
  <si>
    <t>HOQUE TEA &amp; TRADING, SYLHET</t>
  </si>
  <si>
    <t>Al-AMIN TEA CO., DHAKA</t>
  </si>
  <si>
    <t>KAZI TEA &amp; CO. DHAKA</t>
  </si>
  <si>
    <t>KAISAR MOLLAH TEA HOUSE</t>
  </si>
  <si>
    <t>M/S. ASIB BROTHERS</t>
  </si>
  <si>
    <t>BANGLADESH TEA CORP.CHANDPUR.</t>
  </si>
  <si>
    <t>AFTAB TEA TRADERS, DHAKA</t>
  </si>
  <si>
    <t>GUPTA TEA HOUSE,SRIMONGAL</t>
  </si>
  <si>
    <t>KALAM TEA HOUSE, FENI</t>
  </si>
  <si>
    <t>KALAM TEA HOUSE . FENI</t>
  </si>
  <si>
    <t>POPULAR TEA HOUSE, DHAKA</t>
  </si>
  <si>
    <t>SALIM TEA HOUSE,SREEMANGAL</t>
  </si>
  <si>
    <t>SHATI TEA HOUSE,CTG</t>
  </si>
  <si>
    <t>SHAWON CHA CO.  ISHWARDI</t>
  </si>
  <si>
    <t>TAJWAR TEA AGENCY, CTG.</t>
  </si>
  <si>
    <t>30/11/20</t>
  </si>
  <si>
    <t>The ACME Agrovet&amp;Bev.Ltd,Dhaka</t>
  </si>
  <si>
    <t>ALI TEA HOUSE, B.BARIA.</t>
  </si>
  <si>
    <t>F.A Tea House&amp;Nasima Food Prod</t>
  </si>
  <si>
    <t>KALAM TEA  HOUSE, FENI</t>
  </si>
  <si>
    <t>M/s, KAZI TEA &amp; TRADING, CTG.</t>
  </si>
  <si>
    <t>KAMAL TEA &amp; TRADING, DHAKA.</t>
  </si>
  <si>
    <t>MASUD AGRO PRO. FD. PROD. LTD</t>
  </si>
  <si>
    <t>NEW BANGLADESH TEA HOUSE, CTG</t>
  </si>
  <si>
    <t>RAFIQUE ULLAH PATWARY AGENCY</t>
  </si>
  <si>
    <t>ROSE TEA HOUSE, DHAKA.</t>
  </si>
  <si>
    <t>M/S,SHAHARA CHEMICAL WARKS,CTG</t>
  </si>
  <si>
    <t>SHAW WALLACE (BD) LTD,  CTG.</t>
  </si>
  <si>
    <t>TETLY ACI (BD) LTD.DHAKA.</t>
  </si>
  <si>
    <t>TAJ  TEA &amp; TRADING CO, SYLHET.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</si>
</sst>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0" fontId="15" fillId="0" borderId="0" xfId="0" applyFont="1"/>
    <xf numFmtId="1" fontId="3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G79" sqref="G79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22</v>
      </c>
    </row>
    <row r="11" spans="1:9" x14ac:dyDescent="0.2">
      <c r="C11" s="1" t="s">
        <v>23</v>
      </c>
      <c r="G11" s="36">
        <v>27</v>
      </c>
      <c r="H11" s="1" t="s">
        <v>24</v>
      </c>
      <c r="I11" s="4" t="s">
        <v>61</v>
      </c>
    </row>
    <row r="12" spans="1:9" x14ac:dyDescent="0.2">
      <c r="A12" s="1" t="s">
        <v>25</v>
      </c>
      <c r="B12" s="1" t="s">
        <v>26</v>
      </c>
      <c r="C12" s="37" t="s">
        <v>27</v>
      </c>
      <c r="D12" s="37" t="s">
        <v>28</v>
      </c>
      <c r="E12" s="37" t="s">
        <v>27</v>
      </c>
      <c r="F12" s="37" t="s">
        <v>28</v>
      </c>
      <c r="G12" s="37" t="s">
        <v>6</v>
      </c>
      <c r="H12" s="37" t="s">
        <v>6</v>
      </c>
      <c r="I12" s="37" t="s">
        <v>6</v>
      </c>
    </row>
    <row r="13" spans="1:9" x14ac:dyDescent="0.2">
      <c r="C13" s="37" t="s">
        <v>29</v>
      </c>
      <c r="D13" s="37" t="s">
        <v>29</v>
      </c>
      <c r="E13" s="37" t="s">
        <v>30</v>
      </c>
      <c r="F13" s="37" t="s">
        <v>30</v>
      </c>
      <c r="G13" s="37" t="s">
        <v>29</v>
      </c>
      <c r="H13" s="37" t="s">
        <v>30</v>
      </c>
      <c r="I13" s="37" t="s">
        <v>31</v>
      </c>
    </row>
    <row r="14" spans="1:9" ht="15.75" x14ac:dyDescent="0.3">
      <c r="A14" s="38" t="s">
        <v>32</v>
      </c>
    </row>
    <row r="15" spans="1:9" ht="14.25" x14ac:dyDescent="0.2">
      <c r="A15" s="5" t="s">
        <v>62</v>
      </c>
      <c r="C15" s="6">
        <v>80</v>
      </c>
      <c r="D15" s="6">
        <v>0</v>
      </c>
      <c r="E15" s="7">
        <v>4394</v>
      </c>
      <c r="F15" s="7">
        <v>0</v>
      </c>
      <c r="G15" s="6">
        <v>80</v>
      </c>
      <c r="H15" s="7">
        <v>4394</v>
      </c>
      <c r="I15" s="8">
        <v>782670</v>
      </c>
    </row>
    <row r="16" spans="1:9" ht="14.25" x14ac:dyDescent="0.2">
      <c r="A16" s="5" t="s">
        <v>52</v>
      </c>
      <c r="C16" s="6">
        <v>40</v>
      </c>
      <c r="D16" s="6">
        <v>0</v>
      </c>
      <c r="E16" s="7">
        <v>2197.5</v>
      </c>
      <c r="F16" s="7">
        <v>0</v>
      </c>
      <c r="G16" s="6">
        <v>40</v>
      </c>
      <c r="H16" s="7">
        <v>2197.5</v>
      </c>
      <c r="I16" s="8">
        <v>434551</v>
      </c>
    </row>
    <row r="17" spans="1:9" ht="14.25" x14ac:dyDescent="0.2">
      <c r="A17" s="5" t="s">
        <v>41</v>
      </c>
      <c r="C17" s="6">
        <v>70</v>
      </c>
      <c r="D17" s="6">
        <v>0</v>
      </c>
      <c r="E17" s="7">
        <v>3823</v>
      </c>
      <c r="F17" s="7">
        <v>0</v>
      </c>
      <c r="G17" s="6">
        <v>70</v>
      </c>
      <c r="H17" s="7">
        <v>3823</v>
      </c>
      <c r="I17" s="8">
        <v>719503</v>
      </c>
    </row>
    <row r="18" spans="1:9" ht="14.25" x14ac:dyDescent="0.2">
      <c r="A18" s="5" t="s">
        <v>17</v>
      </c>
      <c r="C18" s="6">
        <v>375</v>
      </c>
      <c r="D18" s="6">
        <v>0</v>
      </c>
      <c r="E18" s="7">
        <v>20587.5</v>
      </c>
      <c r="F18" s="7">
        <v>0</v>
      </c>
      <c r="G18" s="6">
        <v>375</v>
      </c>
      <c r="H18" s="7">
        <v>20587.5</v>
      </c>
      <c r="I18" s="8">
        <v>4124317</v>
      </c>
    </row>
    <row r="19" spans="1:9" ht="14.25" x14ac:dyDescent="0.2">
      <c r="A19" s="5" t="s">
        <v>47</v>
      </c>
      <c r="C19" s="6">
        <v>10</v>
      </c>
      <c r="D19" s="6">
        <v>0</v>
      </c>
      <c r="E19" s="7">
        <v>549</v>
      </c>
      <c r="F19" s="7">
        <v>0</v>
      </c>
      <c r="G19" s="6">
        <v>10</v>
      </c>
      <c r="H19" s="7">
        <v>549</v>
      </c>
      <c r="I19" s="8">
        <v>121329</v>
      </c>
    </row>
    <row r="20" spans="1:9" ht="14.25" x14ac:dyDescent="0.2">
      <c r="A20" s="5" t="s">
        <v>39</v>
      </c>
      <c r="C20" s="6">
        <v>50</v>
      </c>
      <c r="D20" s="6">
        <v>10</v>
      </c>
      <c r="E20" s="7">
        <v>2741</v>
      </c>
      <c r="F20" s="7">
        <v>549.20000000000005</v>
      </c>
      <c r="G20" s="6">
        <v>60</v>
      </c>
      <c r="H20" s="7">
        <v>3290.2</v>
      </c>
      <c r="I20" s="8">
        <v>676713.9</v>
      </c>
    </row>
    <row r="21" spans="1:9" ht="14.25" x14ac:dyDescent="0.2">
      <c r="A21" s="5" t="s">
        <v>50</v>
      </c>
      <c r="C21" s="6">
        <v>135</v>
      </c>
      <c r="D21" s="6">
        <v>0</v>
      </c>
      <c r="E21" s="7">
        <v>7413.5</v>
      </c>
      <c r="F21" s="7">
        <v>0</v>
      </c>
      <c r="G21" s="6">
        <v>135</v>
      </c>
      <c r="H21" s="7">
        <v>7413.5</v>
      </c>
      <c r="I21" s="8">
        <v>1590094.5</v>
      </c>
    </row>
    <row r="22" spans="1:9" ht="14.25" x14ac:dyDescent="0.2">
      <c r="A22" s="5" t="s">
        <v>63</v>
      </c>
      <c r="C22" s="6">
        <v>60</v>
      </c>
      <c r="D22" s="6">
        <v>0</v>
      </c>
      <c r="E22" s="7">
        <v>3294</v>
      </c>
      <c r="F22" s="7">
        <v>0</v>
      </c>
      <c r="G22" s="6">
        <v>60</v>
      </c>
      <c r="H22" s="7">
        <v>3294</v>
      </c>
      <c r="I22" s="8">
        <v>740023</v>
      </c>
    </row>
    <row r="23" spans="1:9" ht="14.25" x14ac:dyDescent="0.2">
      <c r="A23" s="5" t="s">
        <v>33</v>
      </c>
      <c r="C23" s="6">
        <v>50</v>
      </c>
      <c r="D23" s="6">
        <v>0</v>
      </c>
      <c r="E23" s="7">
        <v>2747</v>
      </c>
      <c r="F23" s="7">
        <v>0</v>
      </c>
      <c r="G23" s="6">
        <v>50</v>
      </c>
      <c r="H23" s="7">
        <v>2747</v>
      </c>
      <c r="I23" s="8">
        <v>492907.5</v>
      </c>
    </row>
    <row r="24" spans="1:9" ht="14.25" x14ac:dyDescent="0.2">
      <c r="A24" s="5" t="s">
        <v>51</v>
      </c>
      <c r="C24" s="6">
        <v>70</v>
      </c>
      <c r="D24" s="6">
        <v>0</v>
      </c>
      <c r="E24" s="7">
        <v>3838.5</v>
      </c>
      <c r="F24" s="7">
        <v>0</v>
      </c>
      <c r="G24" s="6">
        <v>70</v>
      </c>
      <c r="H24" s="7">
        <v>3838.5</v>
      </c>
      <c r="I24" s="8">
        <v>788913</v>
      </c>
    </row>
    <row r="25" spans="1:9" ht="14.25" x14ac:dyDescent="0.2">
      <c r="A25" s="5" t="s">
        <v>34</v>
      </c>
      <c r="C25" s="6">
        <v>10</v>
      </c>
      <c r="D25" s="6">
        <v>0</v>
      </c>
      <c r="E25" s="7">
        <v>550</v>
      </c>
      <c r="F25" s="7">
        <v>0</v>
      </c>
      <c r="G25" s="6">
        <v>10</v>
      </c>
      <c r="H25" s="7">
        <v>550</v>
      </c>
      <c r="I25" s="8">
        <v>112200</v>
      </c>
    </row>
    <row r="26" spans="1:9" ht="14.25" x14ac:dyDescent="0.2">
      <c r="A26" s="5" t="s">
        <v>42</v>
      </c>
      <c r="C26" s="6">
        <v>40</v>
      </c>
      <c r="D26" s="6">
        <v>0</v>
      </c>
      <c r="E26" s="7">
        <v>2197.5</v>
      </c>
      <c r="F26" s="7">
        <v>0</v>
      </c>
      <c r="G26" s="6">
        <v>40</v>
      </c>
      <c r="H26" s="7">
        <v>2197.5</v>
      </c>
      <c r="I26" s="8">
        <v>472461</v>
      </c>
    </row>
    <row r="27" spans="1:9" ht="14.25" x14ac:dyDescent="0.2">
      <c r="A27" s="5" t="s">
        <v>64</v>
      </c>
      <c r="C27" s="6">
        <v>30</v>
      </c>
      <c r="D27" s="6">
        <v>0</v>
      </c>
      <c r="E27" s="7">
        <v>1645.5</v>
      </c>
      <c r="F27" s="7">
        <v>0</v>
      </c>
      <c r="G27" s="6">
        <v>30</v>
      </c>
      <c r="H27" s="7">
        <v>1645.5</v>
      </c>
      <c r="I27" s="8">
        <v>291802</v>
      </c>
    </row>
    <row r="28" spans="1:9" ht="14.25" x14ac:dyDescent="0.2">
      <c r="A28" s="5" t="s">
        <v>37</v>
      </c>
      <c r="C28" s="6">
        <v>20</v>
      </c>
      <c r="D28" s="6">
        <v>5</v>
      </c>
      <c r="E28" s="7">
        <v>1097</v>
      </c>
      <c r="F28" s="7">
        <v>274.5</v>
      </c>
      <c r="G28" s="6">
        <v>25</v>
      </c>
      <c r="H28" s="7">
        <v>1371.5</v>
      </c>
      <c r="I28" s="8">
        <v>241398.5</v>
      </c>
    </row>
    <row r="29" spans="1:9" ht="14.25" x14ac:dyDescent="0.2">
      <c r="A29" s="5" t="s">
        <v>53</v>
      </c>
      <c r="C29" s="6">
        <v>105</v>
      </c>
      <c r="D29" s="6">
        <v>0</v>
      </c>
      <c r="E29" s="7">
        <v>5760.5</v>
      </c>
      <c r="F29" s="7">
        <v>0</v>
      </c>
      <c r="G29" s="6">
        <v>105</v>
      </c>
      <c r="H29" s="7">
        <v>5760.5</v>
      </c>
      <c r="I29" s="8">
        <v>1206214.5</v>
      </c>
    </row>
    <row r="30" spans="1:9" ht="14.25" x14ac:dyDescent="0.2">
      <c r="A30" s="5" t="s">
        <v>46</v>
      </c>
      <c r="C30" s="6">
        <v>20</v>
      </c>
      <c r="D30" s="6">
        <v>0</v>
      </c>
      <c r="E30" s="7">
        <v>1098</v>
      </c>
      <c r="F30" s="7">
        <v>0</v>
      </c>
      <c r="G30" s="6">
        <v>20</v>
      </c>
      <c r="H30" s="7">
        <v>1098</v>
      </c>
      <c r="I30" s="8">
        <v>247040</v>
      </c>
    </row>
    <row r="31" spans="1:9" ht="14.25" x14ac:dyDescent="0.2">
      <c r="A31" s="5" t="s">
        <v>43</v>
      </c>
      <c r="C31" s="6">
        <v>10</v>
      </c>
      <c r="D31" s="6">
        <v>0</v>
      </c>
      <c r="E31" s="7">
        <v>550</v>
      </c>
      <c r="F31" s="7">
        <v>0</v>
      </c>
      <c r="G31" s="6">
        <v>10</v>
      </c>
      <c r="H31" s="7">
        <v>550</v>
      </c>
      <c r="I31" s="8">
        <v>99000</v>
      </c>
    </row>
    <row r="32" spans="1:9" ht="14.25" x14ac:dyDescent="0.2">
      <c r="A32" s="5" t="s">
        <v>18</v>
      </c>
      <c r="C32" s="6">
        <v>315</v>
      </c>
      <c r="D32" s="6">
        <v>20</v>
      </c>
      <c r="E32" s="7">
        <v>17284.5</v>
      </c>
      <c r="F32" s="7">
        <v>1098.4000000000001</v>
      </c>
      <c r="G32" s="6">
        <v>335</v>
      </c>
      <c r="H32" s="7">
        <v>18382.900000000001</v>
      </c>
      <c r="I32" s="8">
        <v>3314482.1</v>
      </c>
    </row>
    <row r="33" spans="1:9" ht="14.25" x14ac:dyDescent="0.2">
      <c r="A33" s="5" t="s">
        <v>20</v>
      </c>
      <c r="C33" s="6">
        <v>60</v>
      </c>
      <c r="D33" s="6">
        <v>18</v>
      </c>
      <c r="E33" s="7">
        <v>3292</v>
      </c>
      <c r="F33" s="7">
        <v>988</v>
      </c>
      <c r="G33" s="6">
        <v>78</v>
      </c>
      <c r="H33" s="7">
        <v>4280</v>
      </c>
      <c r="I33" s="8">
        <v>894161.5</v>
      </c>
    </row>
    <row r="34" spans="1:9" ht="14.25" x14ac:dyDescent="0.2">
      <c r="A34" s="5" t="s">
        <v>40</v>
      </c>
      <c r="C34" s="6">
        <v>30</v>
      </c>
      <c r="D34" s="6">
        <v>0</v>
      </c>
      <c r="E34" s="7">
        <v>1645.5</v>
      </c>
      <c r="F34" s="7">
        <v>0</v>
      </c>
      <c r="G34" s="6">
        <v>30</v>
      </c>
      <c r="H34" s="7">
        <v>1645.5</v>
      </c>
      <c r="I34" s="8">
        <v>266571</v>
      </c>
    </row>
    <row r="35" spans="1:9" ht="14.25" x14ac:dyDescent="0.2">
      <c r="A35" s="5" t="s">
        <v>54</v>
      </c>
      <c r="C35" s="6">
        <v>40</v>
      </c>
      <c r="D35" s="6">
        <v>0</v>
      </c>
      <c r="E35" s="7">
        <v>2196.5</v>
      </c>
      <c r="F35" s="7">
        <v>0</v>
      </c>
      <c r="G35" s="6">
        <v>40</v>
      </c>
      <c r="H35" s="7">
        <v>2196.5</v>
      </c>
      <c r="I35" s="8">
        <v>380010.5</v>
      </c>
    </row>
    <row r="36" spans="1:9" ht="14.25" x14ac:dyDescent="0.2">
      <c r="A36" s="5" t="s">
        <v>55</v>
      </c>
      <c r="C36" s="6">
        <v>55</v>
      </c>
      <c r="D36" s="6">
        <v>5</v>
      </c>
      <c r="E36" s="7">
        <v>3019</v>
      </c>
      <c r="F36" s="7">
        <v>274.2</v>
      </c>
      <c r="G36" s="6">
        <v>60</v>
      </c>
      <c r="H36" s="7">
        <v>3293.2</v>
      </c>
      <c r="I36" s="8">
        <v>576604.69999999995</v>
      </c>
    </row>
    <row r="37" spans="1:9" ht="14.25" x14ac:dyDescent="0.2">
      <c r="A37" s="5" t="s">
        <v>65</v>
      </c>
      <c r="C37" s="6">
        <v>10</v>
      </c>
      <c r="D37" s="6">
        <v>0</v>
      </c>
      <c r="E37" s="7">
        <v>547</v>
      </c>
      <c r="F37" s="7">
        <v>0</v>
      </c>
      <c r="G37" s="6">
        <v>10</v>
      </c>
      <c r="H37" s="7">
        <v>547</v>
      </c>
      <c r="I37" s="8">
        <v>94631</v>
      </c>
    </row>
    <row r="38" spans="1:9" ht="14.25" x14ac:dyDescent="0.2">
      <c r="A38" s="5" t="s">
        <v>38</v>
      </c>
      <c r="C38" s="6">
        <v>140</v>
      </c>
      <c r="D38" s="6">
        <v>0</v>
      </c>
      <c r="E38" s="7">
        <v>7680.5</v>
      </c>
      <c r="F38" s="7">
        <v>0</v>
      </c>
      <c r="G38" s="6">
        <v>140</v>
      </c>
      <c r="H38" s="7">
        <v>7680.5</v>
      </c>
      <c r="I38" s="8">
        <v>1506657</v>
      </c>
    </row>
    <row r="39" spans="1:9" ht="14.25" x14ac:dyDescent="0.2">
      <c r="A39" s="5" t="s">
        <v>48</v>
      </c>
      <c r="C39" s="6">
        <v>20</v>
      </c>
      <c r="D39" s="6">
        <v>0</v>
      </c>
      <c r="E39" s="7">
        <v>1097</v>
      </c>
      <c r="F39" s="7">
        <v>0</v>
      </c>
      <c r="G39" s="6">
        <v>20</v>
      </c>
      <c r="H39" s="7">
        <v>1097</v>
      </c>
      <c r="I39" s="8">
        <v>182102</v>
      </c>
    </row>
    <row r="40" spans="1:9" ht="14.25" x14ac:dyDescent="0.2">
      <c r="A40" s="5" t="s">
        <v>66</v>
      </c>
      <c r="C40" s="6">
        <v>45</v>
      </c>
      <c r="D40" s="6">
        <v>0</v>
      </c>
      <c r="E40" s="7">
        <v>2471</v>
      </c>
      <c r="F40" s="7">
        <v>0</v>
      </c>
      <c r="G40" s="6">
        <v>45</v>
      </c>
      <c r="H40" s="7">
        <v>2471</v>
      </c>
      <c r="I40" s="8">
        <v>399744</v>
      </c>
    </row>
    <row r="41" spans="1:9" ht="14.25" x14ac:dyDescent="0.2">
      <c r="A41" s="5" t="s">
        <v>67</v>
      </c>
      <c r="C41" s="6">
        <v>50</v>
      </c>
      <c r="D41" s="6">
        <v>4</v>
      </c>
      <c r="E41" s="7">
        <v>2745</v>
      </c>
      <c r="F41" s="7">
        <v>219.5</v>
      </c>
      <c r="G41" s="6">
        <v>54</v>
      </c>
      <c r="H41" s="7">
        <v>2964.5</v>
      </c>
      <c r="I41" s="8">
        <v>662293</v>
      </c>
    </row>
    <row r="42" spans="1:9" ht="14.25" x14ac:dyDescent="0.2">
      <c r="A42" s="5" t="s">
        <v>68</v>
      </c>
      <c r="C42" s="6">
        <v>10</v>
      </c>
      <c r="D42" s="6">
        <v>0</v>
      </c>
      <c r="E42" s="7">
        <v>550</v>
      </c>
      <c r="F42" s="7">
        <v>0</v>
      </c>
      <c r="G42" s="6">
        <v>10</v>
      </c>
      <c r="H42" s="7">
        <v>550</v>
      </c>
      <c r="I42" s="8">
        <v>106150</v>
      </c>
    </row>
    <row r="43" spans="1:9" ht="14.25" x14ac:dyDescent="0.2">
      <c r="A43" s="5" t="s">
        <v>21</v>
      </c>
      <c r="C43" s="6">
        <v>110</v>
      </c>
      <c r="D43" s="6">
        <v>0</v>
      </c>
      <c r="E43" s="7">
        <v>6033.5</v>
      </c>
      <c r="F43" s="7">
        <v>0</v>
      </c>
      <c r="G43" s="6">
        <v>110</v>
      </c>
      <c r="H43" s="7">
        <v>6033.5</v>
      </c>
      <c r="I43" s="8">
        <v>1084426.5</v>
      </c>
    </row>
    <row r="44" spans="1:9" ht="14.25" x14ac:dyDescent="0.2">
      <c r="A44" s="5" t="s">
        <v>36</v>
      </c>
      <c r="C44" s="6">
        <v>45</v>
      </c>
      <c r="D44" s="6">
        <v>0</v>
      </c>
      <c r="E44" s="7">
        <v>2470</v>
      </c>
      <c r="F44" s="7">
        <v>0</v>
      </c>
      <c r="G44" s="6">
        <v>45</v>
      </c>
      <c r="H44" s="7">
        <v>2470</v>
      </c>
      <c r="I44" s="8">
        <v>522274</v>
      </c>
    </row>
    <row r="45" spans="1:9" ht="14.25" x14ac:dyDescent="0.2">
      <c r="A45" s="5" t="s">
        <v>49</v>
      </c>
      <c r="C45" s="6">
        <v>115</v>
      </c>
      <c r="D45" s="6">
        <v>0</v>
      </c>
      <c r="E45" s="7">
        <v>6310</v>
      </c>
      <c r="F45" s="7">
        <v>0</v>
      </c>
      <c r="G45" s="6">
        <v>115</v>
      </c>
      <c r="H45" s="7">
        <v>6310</v>
      </c>
      <c r="I45" s="8">
        <v>1339924.5</v>
      </c>
    </row>
    <row r="46" spans="1:9" ht="14.25" x14ac:dyDescent="0.2">
      <c r="A46" s="5" t="s">
        <v>49</v>
      </c>
      <c r="C46" s="6">
        <v>10</v>
      </c>
      <c r="D46" s="6">
        <v>2</v>
      </c>
      <c r="E46" s="7">
        <v>548.5</v>
      </c>
      <c r="F46" s="7">
        <v>109.5</v>
      </c>
      <c r="G46" s="6">
        <v>12</v>
      </c>
      <c r="H46" s="7">
        <v>658</v>
      </c>
      <c r="I46" s="8">
        <v>136532.5</v>
      </c>
    </row>
    <row r="47" spans="1:9" ht="14.25" x14ac:dyDescent="0.2">
      <c r="A47" s="5" t="s">
        <v>69</v>
      </c>
      <c r="C47" s="6">
        <v>40</v>
      </c>
      <c r="D47" s="6">
        <v>0</v>
      </c>
      <c r="E47" s="7">
        <v>2196.5</v>
      </c>
      <c r="F47" s="7">
        <v>0</v>
      </c>
      <c r="G47" s="6">
        <v>40</v>
      </c>
      <c r="H47" s="7">
        <v>2196.5</v>
      </c>
      <c r="I47" s="8">
        <v>444790</v>
      </c>
    </row>
    <row r="48" spans="1:9" ht="14.25" x14ac:dyDescent="0.2">
      <c r="A48" s="5" t="s">
        <v>70</v>
      </c>
      <c r="C48" s="6">
        <v>35</v>
      </c>
      <c r="D48" s="6">
        <v>0</v>
      </c>
      <c r="E48" s="7">
        <v>1924</v>
      </c>
      <c r="F48" s="7">
        <v>0</v>
      </c>
      <c r="G48" s="6">
        <v>35</v>
      </c>
      <c r="H48" s="7">
        <v>1924</v>
      </c>
      <c r="I48" s="8">
        <v>435366</v>
      </c>
    </row>
    <row r="49" spans="1:9" ht="14.25" x14ac:dyDescent="0.2">
      <c r="A49" s="5" t="s">
        <v>56</v>
      </c>
      <c r="C49" s="6">
        <v>75</v>
      </c>
      <c r="D49" s="6">
        <v>3</v>
      </c>
      <c r="E49" s="7">
        <v>4114</v>
      </c>
      <c r="F49" s="7">
        <v>164.5</v>
      </c>
      <c r="G49" s="6">
        <v>78</v>
      </c>
      <c r="H49" s="7">
        <v>4278.5</v>
      </c>
      <c r="I49" s="8">
        <v>799754</v>
      </c>
    </row>
    <row r="50" spans="1:9" ht="14.25" x14ac:dyDescent="0.2">
      <c r="A50" s="5" t="s">
        <v>45</v>
      </c>
      <c r="C50" s="6">
        <v>40</v>
      </c>
      <c r="D50" s="6">
        <v>10</v>
      </c>
      <c r="E50" s="7">
        <v>2197</v>
      </c>
      <c r="F50" s="7">
        <v>549.20000000000005</v>
      </c>
      <c r="G50" s="6">
        <v>50</v>
      </c>
      <c r="H50" s="7">
        <v>2746.2</v>
      </c>
      <c r="I50" s="8">
        <v>529999.9</v>
      </c>
    </row>
    <row r="51" spans="1:9" ht="14.25" x14ac:dyDescent="0.2">
      <c r="A51" s="5" t="s">
        <v>44</v>
      </c>
      <c r="C51" s="6">
        <v>40</v>
      </c>
      <c r="D51" s="6">
        <v>15</v>
      </c>
      <c r="E51" s="7">
        <v>2195.5</v>
      </c>
      <c r="F51" s="7">
        <v>824.2</v>
      </c>
      <c r="G51" s="6">
        <v>55</v>
      </c>
      <c r="H51" s="7">
        <v>3019.7</v>
      </c>
      <c r="I51" s="8">
        <v>555913.1</v>
      </c>
    </row>
    <row r="52" spans="1:9" ht="14.25" x14ac:dyDescent="0.2">
      <c r="A52" s="5" t="s">
        <v>71</v>
      </c>
      <c r="C52" s="6">
        <v>118</v>
      </c>
      <c r="D52" s="6">
        <v>0</v>
      </c>
      <c r="E52" s="7">
        <v>6479.5</v>
      </c>
      <c r="F52" s="7">
        <v>0</v>
      </c>
      <c r="G52" s="6">
        <v>118</v>
      </c>
      <c r="H52" s="7">
        <v>6479.5</v>
      </c>
      <c r="I52" s="8">
        <v>1382452</v>
      </c>
    </row>
    <row r="53" spans="1:9" ht="14.25" x14ac:dyDescent="0.2">
      <c r="A53" s="5" t="s">
        <v>72</v>
      </c>
      <c r="C53" s="6">
        <v>10</v>
      </c>
      <c r="D53" s="6">
        <v>0</v>
      </c>
      <c r="E53" s="7">
        <v>549.5</v>
      </c>
      <c r="F53" s="7">
        <v>0</v>
      </c>
      <c r="G53" s="6">
        <v>10</v>
      </c>
      <c r="H53" s="7">
        <v>549.5</v>
      </c>
      <c r="I53" s="8">
        <v>117593</v>
      </c>
    </row>
    <row r="54" spans="1:9" ht="14.25" x14ac:dyDescent="0.2">
      <c r="A54" s="5" t="s">
        <v>57</v>
      </c>
      <c r="C54" s="6">
        <v>10</v>
      </c>
      <c r="D54" s="6">
        <v>0</v>
      </c>
      <c r="E54" s="7">
        <v>550</v>
      </c>
      <c r="F54" s="7">
        <v>0</v>
      </c>
      <c r="G54" s="6">
        <v>10</v>
      </c>
      <c r="H54" s="7">
        <v>550</v>
      </c>
      <c r="I54" s="8">
        <v>128700</v>
      </c>
    </row>
    <row r="55" spans="1:9" ht="14.25" x14ac:dyDescent="0.2">
      <c r="A55" s="5" t="s">
        <v>19</v>
      </c>
      <c r="C55" s="6">
        <v>35</v>
      </c>
      <c r="D55" s="6">
        <v>0</v>
      </c>
      <c r="E55" s="7">
        <v>1923</v>
      </c>
      <c r="F55" s="7">
        <v>0</v>
      </c>
      <c r="G55" s="6">
        <v>35</v>
      </c>
      <c r="H55" s="7">
        <v>1923</v>
      </c>
      <c r="I55" s="8">
        <v>413444.5</v>
      </c>
    </row>
    <row r="56" spans="1:9" ht="14.25" x14ac:dyDescent="0.2">
      <c r="A56" s="5" t="s">
        <v>58</v>
      </c>
      <c r="C56" s="6">
        <v>10</v>
      </c>
      <c r="D56" s="6">
        <v>0</v>
      </c>
      <c r="E56" s="7">
        <v>550</v>
      </c>
      <c r="F56" s="7">
        <v>0</v>
      </c>
      <c r="G56" s="6">
        <v>10</v>
      </c>
      <c r="H56" s="7">
        <v>550</v>
      </c>
      <c r="I56" s="8">
        <v>89100</v>
      </c>
    </row>
    <row r="57" spans="1:9" ht="14.25" x14ac:dyDescent="0.2">
      <c r="A57" s="5" t="s">
        <v>73</v>
      </c>
      <c r="C57" s="6">
        <v>20</v>
      </c>
      <c r="D57" s="6">
        <v>0</v>
      </c>
      <c r="E57" s="7">
        <v>1098.5</v>
      </c>
      <c r="F57" s="7">
        <v>0</v>
      </c>
      <c r="G57" s="6">
        <v>20</v>
      </c>
      <c r="H57" s="7">
        <v>1098.5</v>
      </c>
      <c r="I57" s="8">
        <v>198828.5</v>
      </c>
    </row>
    <row r="58" spans="1:9" ht="14.25" x14ac:dyDescent="0.2">
      <c r="A58" s="5" t="s">
        <v>59</v>
      </c>
      <c r="C58" s="6">
        <v>0</v>
      </c>
      <c r="D58" s="6">
        <v>20</v>
      </c>
      <c r="E58" s="7">
        <v>0</v>
      </c>
      <c r="F58" s="7">
        <v>1098.4000000000001</v>
      </c>
      <c r="G58" s="6">
        <v>20</v>
      </c>
      <c r="H58" s="7">
        <v>1098.4000000000001</v>
      </c>
      <c r="I58" s="8">
        <v>262517.59999999998</v>
      </c>
    </row>
    <row r="59" spans="1:9" ht="14.25" x14ac:dyDescent="0.2">
      <c r="A59" s="5" t="s">
        <v>60</v>
      </c>
      <c r="C59" s="6">
        <v>10</v>
      </c>
      <c r="D59" s="6">
        <v>0</v>
      </c>
      <c r="E59" s="7">
        <v>549</v>
      </c>
      <c r="F59" s="7">
        <v>0</v>
      </c>
      <c r="G59" s="6">
        <v>10</v>
      </c>
      <c r="H59" s="7">
        <v>549</v>
      </c>
      <c r="I59" s="8">
        <v>118035</v>
      </c>
    </row>
    <row r="60" spans="1:9" ht="14.25" x14ac:dyDescent="0.2">
      <c r="A60" s="5" t="s">
        <v>74</v>
      </c>
      <c r="C60" s="6">
        <v>30</v>
      </c>
      <c r="D60" s="6">
        <v>0</v>
      </c>
      <c r="E60" s="7">
        <v>1642.5</v>
      </c>
      <c r="F60" s="7">
        <v>0</v>
      </c>
      <c r="G60" s="6">
        <v>30</v>
      </c>
      <c r="H60" s="7">
        <v>1642.5</v>
      </c>
      <c r="I60" s="8">
        <v>255648.5</v>
      </c>
    </row>
    <row r="61" spans="1:9" ht="14.25" x14ac:dyDescent="0.2">
      <c r="A61" s="5" t="s">
        <v>35</v>
      </c>
      <c r="C61" s="6">
        <v>110</v>
      </c>
      <c r="D61" s="6">
        <v>7</v>
      </c>
      <c r="E61" s="7">
        <v>6037</v>
      </c>
      <c r="F61" s="7">
        <v>383</v>
      </c>
      <c r="G61" s="6">
        <v>117</v>
      </c>
      <c r="H61" s="7">
        <v>6420</v>
      </c>
      <c r="I61" s="8">
        <v>1276426.5</v>
      </c>
    </row>
    <row r="62" spans="1:9" ht="14.25" x14ac:dyDescent="0.2">
      <c r="A62" s="5" t="s">
        <v>75</v>
      </c>
      <c r="C62" s="6">
        <v>10</v>
      </c>
      <c r="D62" s="6">
        <v>0</v>
      </c>
      <c r="E62" s="7">
        <v>550</v>
      </c>
      <c r="F62" s="7">
        <v>0</v>
      </c>
      <c r="G62" s="6">
        <v>10</v>
      </c>
      <c r="H62" s="7">
        <v>550</v>
      </c>
      <c r="I62" s="8">
        <v>129250</v>
      </c>
    </row>
    <row r="63" spans="1:9" ht="14.25" x14ac:dyDescent="0.2">
      <c r="B63" s="9" t="s">
        <v>7</v>
      </c>
      <c r="C63" s="10">
        <v>2823</v>
      </c>
      <c r="D63" s="10">
        <v>119</v>
      </c>
      <c r="F63" s="11">
        <v>6532.6</v>
      </c>
      <c r="G63" s="10">
        <v>2942</v>
      </c>
      <c r="I63" s="12">
        <v>31745520.800000001</v>
      </c>
    </row>
    <row r="64" spans="1:9" ht="14.25" x14ac:dyDescent="0.2">
      <c r="B64" s="13" t="s">
        <v>8</v>
      </c>
      <c r="C64" s="14">
        <v>2823</v>
      </c>
      <c r="D64" s="14">
        <v>119</v>
      </c>
      <c r="E64" s="15">
        <v>154929.5</v>
      </c>
      <c r="F64" s="15">
        <v>6532.6</v>
      </c>
      <c r="G64" s="14">
        <v>2942</v>
      </c>
      <c r="H64" s="15">
        <v>161462.1</v>
      </c>
      <c r="I64" s="16">
        <v>31745520.800000001</v>
      </c>
    </row>
    <row r="65" spans="1:9" ht="14.25" x14ac:dyDescent="0.2">
      <c r="B65" s="9"/>
      <c r="C65" s="10"/>
      <c r="D65" s="10"/>
      <c r="E65" s="11"/>
      <c r="F65" s="11"/>
      <c r="G65" s="10"/>
      <c r="H65" s="11"/>
      <c r="I65" s="12"/>
    </row>
    <row r="66" spans="1:9" ht="14.25" x14ac:dyDescent="0.2">
      <c r="B66" s="13"/>
      <c r="C66" s="14"/>
      <c r="D66" s="14"/>
      <c r="E66" s="15"/>
      <c r="F66" s="15"/>
      <c r="G66" s="14"/>
      <c r="H66" s="15"/>
      <c r="I66" s="16"/>
    </row>
    <row r="67" spans="1:9" ht="14.25" x14ac:dyDescent="0.2">
      <c r="A67" s="5"/>
      <c r="C67" s="6"/>
      <c r="D67" s="6"/>
      <c r="E67" s="7"/>
      <c r="F67" s="7"/>
      <c r="G67" s="6"/>
      <c r="H67" s="7"/>
      <c r="I67" s="8"/>
    </row>
    <row r="68" spans="1:9" ht="13.5" customHeight="1" x14ac:dyDescent="0.2">
      <c r="B68" s="13"/>
      <c r="C68" s="14"/>
      <c r="D68" s="14"/>
      <c r="E68" s="15"/>
      <c r="F68" s="15"/>
      <c r="G68" s="14"/>
      <c r="H68" s="15"/>
      <c r="I68" s="16"/>
    </row>
    <row r="69" spans="1:9" ht="17.25" customHeight="1" x14ac:dyDescent="0.2">
      <c r="B69" s="13"/>
      <c r="C69" s="14"/>
      <c r="D69" s="14"/>
      <c r="E69" s="15"/>
      <c r="F69" s="15"/>
      <c r="G69" s="14"/>
      <c r="H69" s="15"/>
      <c r="I69" s="16"/>
    </row>
    <row r="70" spans="1:9" ht="21.75" customHeight="1" x14ac:dyDescent="0.3">
      <c r="A70" s="17"/>
      <c r="E70" s="35" t="s">
        <v>16</v>
      </c>
    </row>
    <row r="71" spans="1:9" ht="17.25" x14ac:dyDescent="0.3">
      <c r="A71" s="17"/>
      <c r="E71" s="31" t="s">
        <v>11</v>
      </c>
      <c r="F71" s="31" t="s">
        <v>12</v>
      </c>
      <c r="G71" s="31" t="s">
        <v>13</v>
      </c>
      <c r="H71" s="31" t="s">
        <v>14</v>
      </c>
      <c r="I71" s="32" t="s">
        <v>15</v>
      </c>
    </row>
    <row r="72" spans="1:9" ht="18.75" x14ac:dyDescent="0.3">
      <c r="E72" s="19" t="s">
        <v>9</v>
      </c>
      <c r="F72" s="20">
        <v>2823</v>
      </c>
      <c r="G72" s="21">
        <v>154929.5</v>
      </c>
      <c r="H72" s="22">
        <f>SUM(I64-H73)</f>
        <v>30375078</v>
      </c>
      <c r="I72" s="34">
        <f>SUM(H72/G72)</f>
        <v>196.05741966507347</v>
      </c>
    </row>
    <row r="73" spans="1:9" ht="18.75" x14ac:dyDescent="0.3">
      <c r="A73" s="18"/>
      <c r="E73" s="23" t="s">
        <v>10</v>
      </c>
      <c r="F73" s="24">
        <v>119</v>
      </c>
      <c r="G73" s="25">
        <v>6532.6</v>
      </c>
      <c r="H73" s="26">
        <v>1370442.8</v>
      </c>
      <c r="I73" s="26">
        <f>SUM(H73/G73)</f>
        <v>209.78520037963443</v>
      </c>
    </row>
    <row r="74" spans="1:9" ht="18" customHeight="1" thickBot="1" x14ac:dyDescent="0.25">
      <c r="A74" s="18"/>
      <c r="E74" s="27" t="s">
        <v>6</v>
      </c>
      <c r="F74" s="28">
        <f>SUM(F72:F73)</f>
        <v>2942</v>
      </c>
      <c r="G74" s="29">
        <f>SUM(G72:G73)</f>
        <v>161462.1</v>
      </c>
      <c r="H74" s="30">
        <f>SUM(H72:H73)</f>
        <v>31745520.800000001</v>
      </c>
      <c r="I74" s="33">
        <f>SUM(H74/G74)</f>
        <v>196.61283236127858</v>
      </c>
    </row>
    <row r="75" spans="1:9" ht="13.5" thickTop="1" x14ac:dyDescent="0.2">
      <c r="A75" s="18"/>
    </row>
    <row r="76" spans="1:9" x14ac:dyDescent="0.2">
      <c r="A76" s="18"/>
    </row>
    <row r="77" spans="1:9" x14ac:dyDescent="0.2">
      <c r="A77" s="18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2020-12-01T05:13:51Z</dcterms:modified>
</cp:coreProperties>
</file>