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83" i="1" l="1"/>
  <c r="I84" i="1"/>
  <c r="F85" i="1"/>
  <c r="G85" i="1"/>
  <c r="H85" i="1"/>
  <c r="I85" i="1" l="1"/>
</calcChain>
</file>

<file path=xl/sharedStrings.xml><?xml version="1.0" encoding="utf-8"?>
<sst xmlns="http://schemas.openxmlformats.org/spreadsheetml/2006/main" count="92" uniqueCount="78">
  <si>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</si>
  <si>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</si>
  <si>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</si>
  <si>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</si>
  <si>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</si>
  <si>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</si>
  <si>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</si>
  <si>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</si>
  <si>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</si>
  <si>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</si>
  <si>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</si>
  <si>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</si>
  <si>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</si>
  <si>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</si>
  <si>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</si>
  <si>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</si>
  <si>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</si>
  <si>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</si>
  <si>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</si>
  <si>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</si>
  <si>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</si>
  <si>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</si>
  <si>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</si>
  <si>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</si>
  <si>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</si>
  <si>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</si>
  <si>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</si>
  <si>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GREEN LEAF TEA,  SRIMONGAL.</t>
  </si>
  <si>
    <t>ISPAHANI TEA LIMITED, CTG.</t>
  </si>
  <si>
    <t>JAMUNA TEA &amp; TRADING, DHAKA.</t>
  </si>
  <si>
    <t>CATEGORY</t>
  </si>
  <si>
    <t>INTERNAL</t>
  </si>
  <si>
    <t>M/s. MARIA TEA HOUSE, DHAKA</t>
  </si>
  <si>
    <t>M/S, JAMAL TEA HOUSE,Moulvibaz</t>
  </si>
  <si>
    <t>KALAM TEA HOUSE, FENI</t>
  </si>
  <si>
    <t>M/S RAHIM TEA SUPPLY,SRIMANGAL</t>
  </si>
  <si>
    <t>KAMONA TEA HOUSE. DHAKA</t>
  </si>
  <si>
    <t>UNILEVER BANGLADESH LTD.CTG.</t>
  </si>
  <si>
    <t>Al-AMIN TEA CO., DHAKA</t>
  </si>
  <si>
    <t>M/S. ASIB BROTHERS</t>
  </si>
  <si>
    <t>BENGAL TEA HOUSE. CHANDPUR</t>
  </si>
  <si>
    <t>HRC PRODUCTS LTD, CTG.</t>
  </si>
  <si>
    <t>KALAM TEA HOUSE . FENI</t>
  </si>
  <si>
    <t>MEGHNA TEA COMPANY LTD, DHAKA.</t>
  </si>
  <si>
    <t>POPULAR TEA HOUSE, DHAKA</t>
  </si>
  <si>
    <t>SHARIF  TRADERS,   CTG.</t>
  </si>
  <si>
    <t>SHAPTODINGA CORPORATION,SYLHE</t>
  </si>
  <si>
    <t>BANGLADESH TEA CORP.CHANDPUR.</t>
  </si>
  <si>
    <t>ALAMGIR TEA HOUSE, SRIMONGAL</t>
  </si>
  <si>
    <t>RAFIQUE ULLAH PATWARY AGENCY</t>
  </si>
  <si>
    <t>TAJWAR TEA AGENCY, CTG.</t>
  </si>
  <si>
    <t>TEA SUPPLY &amp; TRADING,  DHAKA</t>
  </si>
  <si>
    <t>07/01/20</t>
  </si>
  <si>
    <t>EXPORTER</t>
  </si>
  <si>
    <t>M.  M.  ISPAHANI  LIMITED, CTG</t>
  </si>
  <si>
    <t>AFTAB TEA TRADERS, DHAKA</t>
  </si>
  <si>
    <t>AL-AMIN TEA CO, DHAKA.</t>
  </si>
  <si>
    <t>BANANI TEA &amp; TRADING.SYLHET</t>
  </si>
  <si>
    <t>BANANI TEA&amp;TRADING, SYLHET</t>
  </si>
  <si>
    <t>CHITTAGONG TEA HOUSE, CTG.</t>
  </si>
  <si>
    <t>HOQUE TEA &amp; TRADING, SYLHET</t>
  </si>
  <si>
    <t>HOSSAIN TEA STORE, CTG</t>
  </si>
  <si>
    <t>KALAM TEA  HOUSE, FENI</t>
  </si>
  <si>
    <t>KALAM TEA HOUSE, FANI</t>
  </si>
  <si>
    <t>M/s, KAZI TEA &amp; TRADING, CTG.</t>
  </si>
  <si>
    <t>KAMAL TEA &amp; TRADING, DHAKA.</t>
  </si>
  <si>
    <t>M/S. M A TEA SUPPLY, SRIMONGAL</t>
  </si>
  <si>
    <t>MINTU TEA HOUSE, CTG.</t>
  </si>
  <si>
    <t>MINTU TEA HOUSE,  CTG</t>
  </si>
  <si>
    <t>NISHITA FOODS, SULHET</t>
  </si>
  <si>
    <t>M/s. ORION TEA CO. LTD.</t>
  </si>
  <si>
    <t>SAFE TOUCH LTD. CHITTAGONG.</t>
  </si>
  <si>
    <t>SALIM TEA HOUSE,SREEMANGAL</t>
  </si>
  <si>
    <t>SHATI TEA HOUSE,CTG</t>
  </si>
  <si>
    <t>SHATI TEA HOUSE, CTG.</t>
  </si>
  <si>
    <t>M/S, SUPER OIL REFINERY LTD</t>
  </si>
  <si>
    <t>TAJ  TEA &amp; TRADING CO, SYLHET.</t>
  </si>
  <si>
    <t>WAHID TEA STORE, 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</si>
</sst>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I87" sqref="I87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23.140625" customWidth="1"/>
    <col min="6" max="6" width="13.140625" customWidth="1"/>
    <col min="7" max="7" width="14.7109375" customWidth="1"/>
    <col min="8" max="8" width="19.5703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35</v>
      </c>
      <c r="H11" s="1" t="s">
        <v>8</v>
      </c>
      <c r="I11" s="4" t="s">
        <v>52</v>
      </c>
    </row>
    <row r="12" spans="1:9" x14ac:dyDescent="0.2">
      <c r="A12" s="1" t="s">
        <v>30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53</v>
      </c>
    </row>
    <row r="15" spans="1:9" ht="14.25" x14ac:dyDescent="0.2">
      <c r="A15" s="7" t="s">
        <v>54</v>
      </c>
      <c r="C15" s="8">
        <v>10</v>
      </c>
      <c r="D15" s="8">
        <v>0</v>
      </c>
      <c r="E15" s="9">
        <v>550</v>
      </c>
      <c r="F15" s="9">
        <v>0</v>
      </c>
      <c r="G15" s="8">
        <v>10</v>
      </c>
      <c r="H15" s="9">
        <v>550</v>
      </c>
      <c r="I15" s="10">
        <v>112750</v>
      </c>
    </row>
    <row r="16" spans="1:9" ht="13.5" customHeight="1" x14ac:dyDescent="0.2">
      <c r="B16" s="11" t="s">
        <v>16</v>
      </c>
      <c r="C16" s="12">
        <v>10</v>
      </c>
      <c r="D16" s="12">
        <v>0</v>
      </c>
      <c r="E16" s="13">
        <v>550</v>
      </c>
      <c r="F16" s="13">
        <v>0</v>
      </c>
      <c r="G16" s="12">
        <v>10</v>
      </c>
      <c r="H16" s="13">
        <v>550</v>
      </c>
      <c r="I16" s="14">
        <v>112750</v>
      </c>
    </row>
    <row r="17" spans="1:9" ht="15.75" x14ac:dyDescent="0.3">
      <c r="A17" s="38" t="s">
        <v>31</v>
      </c>
    </row>
    <row r="18" spans="1:9" ht="14.25" x14ac:dyDescent="0.2">
      <c r="A18" s="7" t="s">
        <v>55</v>
      </c>
      <c r="C18" s="8">
        <v>10</v>
      </c>
      <c r="D18" s="8">
        <v>0</v>
      </c>
      <c r="E18" s="9">
        <v>545.5</v>
      </c>
      <c r="F18" s="9">
        <v>0</v>
      </c>
      <c r="G18" s="8">
        <v>10</v>
      </c>
      <c r="H18" s="9">
        <v>545.5</v>
      </c>
      <c r="I18" s="10">
        <v>111827.5</v>
      </c>
    </row>
    <row r="19" spans="1:9" ht="14.25" x14ac:dyDescent="0.2">
      <c r="A19" s="7" t="s">
        <v>26</v>
      </c>
      <c r="C19" s="8">
        <v>210</v>
      </c>
      <c r="D19" s="8">
        <v>0</v>
      </c>
      <c r="E19" s="9">
        <v>11514</v>
      </c>
      <c r="F19" s="9">
        <v>0</v>
      </c>
      <c r="G19" s="8">
        <v>210</v>
      </c>
      <c r="H19" s="9">
        <v>11514</v>
      </c>
      <c r="I19" s="10">
        <v>2706330</v>
      </c>
    </row>
    <row r="20" spans="1:9" ht="14.25" x14ac:dyDescent="0.2">
      <c r="A20" s="7" t="s">
        <v>56</v>
      </c>
      <c r="C20" s="8">
        <v>0</v>
      </c>
      <c r="D20" s="8">
        <v>10</v>
      </c>
      <c r="E20" s="9">
        <v>0</v>
      </c>
      <c r="F20" s="9">
        <v>547.6</v>
      </c>
      <c r="G20" s="8">
        <v>10</v>
      </c>
      <c r="H20" s="9">
        <v>547.6</v>
      </c>
      <c r="I20" s="10">
        <v>65712</v>
      </c>
    </row>
    <row r="21" spans="1:9" ht="14.25" x14ac:dyDescent="0.2">
      <c r="A21" s="7" t="s">
        <v>48</v>
      </c>
      <c r="C21" s="8">
        <v>20</v>
      </c>
      <c r="D21" s="8">
        <v>0</v>
      </c>
      <c r="E21" s="9">
        <v>1097</v>
      </c>
      <c r="F21" s="9">
        <v>0</v>
      </c>
      <c r="G21" s="8">
        <v>20</v>
      </c>
      <c r="H21" s="9">
        <v>1097</v>
      </c>
      <c r="I21" s="10">
        <v>247373.5</v>
      </c>
    </row>
    <row r="22" spans="1:9" ht="14.25" x14ac:dyDescent="0.2">
      <c r="A22" s="7" t="s">
        <v>38</v>
      </c>
      <c r="C22" s="8">
        <v>170</v>
      </c>
      <c r="D22" s="8">
        <v>0</v>
      </c>
      <c r="E22" s="9">
        <v>9287</v>
      </c>
      <c r="F22" s="9">
        <v>0</v>
      </c>
      <c r="G22" s="8">
        <v>170</v>
      </c>
      <c r="H22" s="9">
        <v>9287</v>
      </c>
      <c r="I22" s="10">
        <v>1381946</v>
      </c>
    </row>
    <row r="23" spans="1:9" ht="14.25" x14ac:dyDescent="0.2">
      <c r="A23" s="7" t="s">
        <v>39</v>
      </c>
      <c r="C23" s="8">
        <v>50</v>
      </c>
      <c r="D23" s="8">
        <v>0</v>
      </c>
      <c r="E23" s="9">
        <v>2733.5</v>
      </c>
      <c r="F23" s="9">
        <v>0</v>
      </c>
      <c r="G23" s="8">
        <v>50</v>
      </c>
      <c r="H23" s="9">
        <v>2733.5</v>
      </c>
      <c r="I23" s="10">
        <v>607408</v>
      </c>
    </row>
    <row r="24" spans="1:9" ht="14.25" x14ac:dyDescent="0.2">
      <c r="A24" s="7" t="s">
        <v>57</v>
      </c>
      <c r="C24" s="8">
        <v>30</v>
      </c>
      <c r="D24" s="8">
        <v>0</v>
      </c>
      <c r="E24" s="9">
        <v>1645.5</v>
      </c>
      <c r="F24" s="9">
        <v>0</v>
      </c>
      <c r="G24" s="8">
        <v>30</v>
      </c>
      <c r="H24" s="9">
        <v>1645.5</v>
      </c>
      <c r="I24" s="10">
        <v>310999.5</v>
      </c>
    </row>
    <row r="25" spans="1:9" ht="14.25" x14ac:dyDescent="0.2">
      <c r="A25" s="7" t="s">
        <v>58</v>
      </c>
      <c r="C25" s="8">
        <v>10</v>
      </c>
      <c r="D25" s="8">
        <v>0</v>
      </c>
      <c r="E25" s="9">
        <v>548.5</v>
      </c>
      <c r="F25" s="9">
        <v>0</v>
      </c>
      <c r="G25" s="8">
        <v>10</v>
      </c>
      <c r="H25" s="9">
        <v>548.5</v>
      </c>
      <c r="I25" s="10">
        <v>112442.5</v>
      </c>
    </row>
    <row r="26" spans="1:9" ht="14.25" x14ac:dyDescent="0.2">
      <c r="A26" s="7" t="s">
        <v>47</v>
      </c>
      <c r="C26" s="8">
        <v>30</v>
      </c>
      <c r="D26" s="8">
        <v>0</v>
      </c>
      <c r="E26" s="9">
        <v>1645.5</v>
      </c>
      <c r="F26" s="9">
        <v>0</v>
      </c>
      <c r="G26" s="8">
        <v>30</v>
      </c>
      <c r="H26" s="9">
        <v>1645.5</v>
      </c>
      <c r="I26" s="10">
        <v>389435</v>
      </c>
    </row>
    <row r="27" spans="1:9" ht="14.25" x14ac:dyDescent="0.2">
      <c r="A27" s="7" t="s">
        <v>47</v>
      </c>
      <c r="C27" s="8">
        <v>10</v>
      </c>
      <c r="D27" s="8">
        <v>0</v>
      </c>
      <c r="E27" s="9">
        <v>548.5</v>
      </c>
      <c r="F27" s="9">
        <v>0</v>
      </c>
      <c r="G27" s="8">
        <v>10</v>
      </c>
      <c r="H27" s="9">
        <v>548.5</v>
      </c>
      <c r="I27" s="10">
        <v>123412.5</v>
      </c>
    </row>
    <row r="28" spans="1:9" ht="14.25" x14ac:dyDescent="0.2">
      <c r="A28" s="7" t="s">
        <v>40</v>
      </c>
      <c r="C28" s="8">
        <v>10</v>
      </c>
      <c r="D28" s="8">
        <v>0</v>
      </c>
      <c r="E28" s="9">
        <v>548.5</v>
      </c>
      <c r="F28" s="9">
        <v>0</v>
      </c>
      <c r="G28" s="8">
        <v>10</v>
      </c>
      <c r="H28" s="9">
        <v>548.5</v>
      </c>
      <c r="I28" s="10">
        <v>137125</v>
      </c>
    </row>
    <row r="29" spans="1:9" ht="14.25" x14ac:dyDescent="0.2">
      <c r="A29" s="7" t="s">
        <v>59</v>
      </c>
      <c r="C29" s="8">
        <v>10</v>
      </c>
      <c r="D29" s="8">
        <v>0</v>
      </c>
      <c r="E29" s="9">
        <v>548.5</v>
      </c>
      <c r="F29" s="9">
        <v>0</v>
      </c>
      <c r="G29" s="8">
        <v>10</v>
      </c>
      <c r="H29" s="9">
        <v>548.5</v>
      </c>
      <c r="I29" s="10">
        <v>121767</v>
      </c>
    </row>
    <row r="30" spans="1:9" ht="14.25" x14ac:dyDescent="0.2">
      <c r="A30" s="7" t="s">
        <v>27</v>
      </c>
      <c r="C30" s="8">
        <v>30</v>
      </c>
      <c r="D30" s="8">
        <v>0</v>
      </c>
      <c r="E30" s="9">
        <v>1645.5</v>
      </c>
      <c r="F30" s="9">
        <v>0</v>
      </c>
      <c r="G30" s="8">
        <v>30</v>
      </c>
      <c r="H30" s="9">
        <v>1645.5</v>
      </c>
      <c r="I30" s="10">
        <v>419602.5</v>
      </c>
    </row>
    <row r="31" spans="1:9" ht="14.25" x14ac:dyDescent="0.2">
      <c r="A31" s="7" t="s">
        <v>60</v>
      </c>
      <c r="C31" s="8">
        <v>40</v>
      </c>
      <c r="D31" s="8">
        <v>0</v>
      </c>
      <c r="E31" s="9">
        <v>2194</v>
      </c>
      <c r="F31" s="9">
        <v>0</v>
      </c>
      <c r="G31" s="8">
        <v>40</v>
      </c>
      <c r="H31" s="9">
        <v>2194</v>
      </c>
      <c r="I31" s="10">
        <v>546854.5</v>
      </c>
    </row>
    <row r="32" spans="1:9" ht="14.25" x14ac:dyDescent="0.2">
      <c r="A32" s="7" t="s">
        <v>61</v>
      </c>
      <c r="C32" s="8">
        <v>90</v>
      </c>
      <c r="D32" s="8">
        <v>0</v>
      </c>
      <c r="E32" s="9">
        <v>4924.5</v>
      </c>
      <c r="F32" s="9">
        <v>0</v>
      </c>
      <c r="G32" s="8">
        <v>90</v>
      </c>
      <c r="H32" s="9">
        <v>4924.5</v>
      </c>
      <c r="I32" s="10">
        <v>1006233.5</v>
      </c>
    </row>
    <row r="33" spans="1:9" ht="14.25" x14ac:dyDescent="0.2">
      <c r="A33" s="7" t="s">
        <v>41</v>
      </c>
      <c r="C33" s="8">
        <v>40</v>
      </c>
      <c r="D33" s="8">
        <v>0</v>
      </c>
      <c r="E33" s="9">
        <v>2194</v>
      </c>
      <c r="F33" s="9">
        <v>0</v>
      </c>
      <c r="G33" s="8">
        <v>40</v>
      </c>
      <c r="H33" s="9">
        <v>2194</v>
      </c>
      <c r="I33" s="10">
        <v>345006.5</v>
      </c>
    </row>
    <row r="34" spans="1:9" ht="14.25" x14ac:dyDescent="0.2">
      <c r="A34" s="7" t="s">
        <v>28</v>
      </c>
      <c r="C34" s="8">
        <v>100</v>
      </c>
      <c r="D34" s="8">
        <v>0</v>
      </c>
      <c r="E34" s="9">
        <v>5488</v>
      </c>
      <c r="F34" s="9">
        <v>0</v>
      </c>
      <c r="G34" s="8">
        <v>100</v>
      </c>
      <c r="H34" s="9">
        <v>5488</v>
      </c>
      <c r="I34" s="10">
        <v>868820</v>
      </c>
    </row>
    <row r="35" spans="1:9" ht="14.25" x14ac:dyDescent="0.2">
      <c r="A35" s="7" t="s">
        <v>29</v>
      </c>
      <c r="C35" s="8">
        <v>50</v>
      </c>
      <c r="D35" s="8">
        <v>37</v>
      </c>
      <c r="E35" s="9">
        <v>2740</v>
      </c>
      <c r="F35" s="9">
        <v>2031</v>
      </c>
      <c r="G35" s="8">
        <v>87</v>
      </c>
      <c r="H35" s="9">
        <v>4771</v>
      </c>
      <c r="I35" s="10">
        <v>1107516</v>
      </c>
    </row>
    <row r="36" spans="1:9" ht="14.25" x14ac:dyDescent="0.2">
      <c r="A36" s="7" t="s">
        <v>33</v>
      </c>
      <c r="C36" s="8">
        <v>40</v>
      </c>
      <c r="D36" s="8">
        <v>0</v>
      </c>
      <c r="E36" s="9">
        <v>2194</v>
      </c>
      <c r="F36" s="9">
        <v>0</v>
      </c>
      <c r="G36" s="8">
        <v>40</v>
      </c>
      <c r="H36" s="9">
        <v>2194</v>
      </c>
      <c r="I36" s="10">
        <v>387789.5</v>
      </c>
    </row>
    <row r="37" spans="1:9" ht="14.25" x14ac:dyDescent="0.2">
      <c r="A37" s="7" t="s">
        <v>33</v>
      </c>
      <c r="C37" s="8">
        <v>130</v>
      </c>
      <c r="D37" s="8">
        <v>3</v>
      </c>
      <c r="E37" s="9">
        <v>7124.5</v>
      </c>
      <c r="F37" s="9">
        <v>164.5</v>
      </c>
      <c r="G37" s="8">
        <v>133</v>
      </c>
      <c r="H37" s="9">
        <v>7289</v>
      </c>
      <c r="I37" s="10">
        <v>1419567</v>
      </c>
    </row>
    <row r="38" spans="1:9" ht="14.25" x14ac:dyDescent="0.2">
      <c r="A38" s="7" t="s">
        <v>34</v>
      </c>
      <c r="C38" s="8">
        <v>45</v>
      </c>
      <c r="D38" s="8">
        <v>0</v>
      </c>
      <c r="E38" s="9">
        <v>2469</v>
      </c>
      <c r="F38" s="9">
        <v>0</v>
      </c>
      <c r="G38" s="8">
        <v>45</v>
      </c>
      <c r="H38" s="9">
        <v>2469</v>
      </c>
      <c r="I38" s="10">
        <v>488803.5</v>
      </c>
    </row>
    <row r="39" spans="1:9" ht="14.25" x14ac:dyDescent="0.2">
      <c r="A39" s="7" t="s">
        <v>42</v>
      </c>
      <c r="C39" s="8">
        <v>20</v>
      </c>
      <c r="D39" s="8">
        <v>0</v>
      </c>
      <c r="E39" s="9">
        <v>1094</v>
      </c>
      <c r="F39" s="9">
        <v>0</v>
      </c>
      <c r="G39" s="8">
        <v>20</v>
      </c>
      <c r="H39" s="9">
        <v>1094</v>
      </c>
      <c r="I39" s="10">
        <v>204824</v>
      </c>
    </row>
    <row r="40" spans="1:9" ht="14.25" x14ac:dyDescent="0.2">
      <c r="A40" s="7" t="s">
        <v>62</v>
      </c>
      <c r="C40" s="8">
        <v>15</v>
      </c>
      <c r="D40" s="8">
        <v>0</v>
      </c>
      <c r="E40" s="9">
        <v>822</v>
      </c>
      <c r="F40" s="9">
        <v>0</v>
      </c>
      <c r="G40" s="8">
        <v>15</v>
      </c>
      <c r="H40" s="9">
        <v>822</v>
      </c>
      <c r="I40" s="10">
        <v>106319</v>
      </c>
    </row>
    <row r="41" spans="1:9" ht="14.25" x14ac:dyDescent="0.2">
      <c r="A41" s="7" t="s">
        <v>63</v>
      </c>
      <c r="C41" s="8">
        <v>50</v>
      </c>
      <c r="D41" s="8">
        <v>0</v>
      </c>
      <c r="E41" s="9">
        <v>2741</v>
      </c>
      <c r="F41" s="9">
        <v>0</v>
      </c>
      <c r="G41" s="8">
        <v>50</v>
      </c>
      <c r="H41" s="9">
        <v>2741</v>
      </c>
      <c r="I41" s="10">
        <v>444102</v>
      </c>
    </row>
    <row r="42" spans="1:9" ht="14.25" x14ac:dyDescent="0.2">
      <c r="A42" s="7" t="s">
        <v>36</v>
      </c>
      <c r="C42" s="8">
        <v>80</v>
      </c>
      <c r="D42" s="8">
        <v>0</v>
      </c>
      <c r="E42" s="9">
        <v>4380.5</v>
      </c>
      <c r="F42" s="9">
        <v>0</v>
      </c>
      <c r="G42" s="8">
        <v>80</v>
      </c>
      <c r="H42" s="9">
        <v>4380.5</v>
      </c>
      <c r="I42" s="10">
        <v>973067.5</v>
      </c>
    </row>
    <row r="43" spans="1:9" ht="14.25" x14ac:dyDescent="0.2">
      <c r="A43" s="7" t="s">
        <v>64</v>
      </c>
      <c r="C43" s="8">
        <v>20</v>
      </c>
      <c r="D43" s="8">
        <v>0</v>
      </c>
      <c r="E43" s="9">
        <v>1097</v>
      </c>
      <c r="F43" s="9">
        <v>0</v>
      </c>
      <c r="G43" s="8">
        <v>20</v>
      </c>
      <c r="H43" s="9">
        <v>1097</v>
      </c>
      <c r="I43" s="10">
        <v>194717.5</v>
      </c>
    </row>
    <row r="44" spans="1:9" ht="14.25" x14ac:dyDescent="0.2">
      <c r="A44" s="7" t="s">
        <v>37</v>
      </c>
      <c r="C44" s="8">
        <v>130</v>
      </c>
      <c r="D44" s="8">
        <v>0</v>
      </c>
      <c r="E44" s="9">
        <v>7132</v>
      </c>
      <c r="F44" s="9">
        <v>0</v>
      </c>
      <c r="G44" s="8">
        <v>130</v>
      </c>
      <c r="H44" s="9">
        <v>7132</v>
      </c>
      <c r="I44" s="10">
        <v>1282652.5</v>
      </c>
    </row>
    <row r="45" spans="1:9" ht="14.25" x14ac:dyDescent="0.2">
      <c r="A45" s="7" t="s">
        <v>65</v>
      </c>
      <c r="C45" s="8">
        <v>40</v>
      </c>
      <c r="D45" s="8">
        <v>0</v>
      </c>
      <c r="E45" s="9">
        <v>2182</v>
      </c>
      <c r="F45" s="9">
        <v>0</v>
      </c>
      <c r="G45" s="8">
        <v>40</v>
      </c>
      <c r="H45" s="9">
        <v>2182</v>
      </c>
      <c r="I45" s="10">
        <v>460397</v>
      </c>
    </row>
    <row r="46" spans="1:9" ht="14.25" x14ac:dyDescent="0.2">
      <c r="A46" s="7" t="s">
        <v>65</v>
      </c>
      <c r="C46" s="8">
        <v>37</v>
      </c>
      <c r="D46" s="8">
        <v>48</v>
      </c>
      <c r="E46" s="9">
        <v>2031</v>
      </c>
      <c r="F46" s="9">
        <v>2634.9</v>
      </c>
      <c r="G46" s="8">
        <v>85</v>
      </c>
      <c r="H46" s="9">
        <v>4665.8999999999996</v>
      </c>
      <c r="I46" s="10">
        <v>1040228.8</v>
      </c>
    </row>
    <row r="47" spans="1:9" ht="14.25" x14ac:dyDescent="0.2">
      <c r="A47" s="7" t="s">
        <v>32</v>
      </c>
      <c r="C47" s="8">
        <v>50</v>
      </c>
      <c r="D47" s="8">
        <v>0</v>
      </c>
      <c r="E47" s="9">
        <v>2730.5</v>
      </c>
      <c r="F47" s="9">
        <v>0</v>
      </c>
      <c r="G47" s="8">
        <v>50</v>
      </c>
      <c r="H47" s="9">
        <v>2730.5</v>
      </c>
      <c r="I47" s="10">
        <v>521273</v>
      </c>
    </row>
    <row r="48" spans="1:9" ht="14.25" x14ac:dyDescent="0.2">
      <c r="A48" s="7" t="s">
        <v>66</v>
      </c>
      <c r="C48" s="8">
        <v>20</v>
      </c>
      <c r="D48" s="8">
        <v>0</v>
      </c>
      <c r="E48" s="9">
        <v>1097</v>
      </c>
      <c r="F48" s="9">
        <v>0</v>
      </c>
      <c r="G48" s="8">
        <v>20</v>
      </c>
      <c r="H48" s="9">
        <v>1097</v>
      </c>
      <c r="I48" s="10">
        <v>227627.5</v>
      </c>
    </row>
    <row r="49" spans="1:9" ht="14.25" x14ac:dyDescent="0.2">
      <c r="A49" s="7" t="s">
        <v>43</v>
      </c>
      <c r="C49" s="8">
        <v>40</v>
      </c>
      <c r="D49" s="8">
        <v>10</v>
      </c>
      <c r="E49" s="9">
        <v>2195.5</v>
      </c>
      <c r="F49" s="9">
        <v>549.20000000000005</v>
      </c>
      <c r="G49" s="8">
        <v>50</v>
      </c>
      <c r="H49" s="9">
        <v>2744.7</v>
      </c>
      <c r="I49" s="10">
        <v>425414.2</v>
      </c>
    </row>
    <row r="50" spans="1:9" ht="14.25" x14ac:dyDescent="0.2">
      <c r="A50" s="7" t="s">
        <v>67</v>
      </c>
      <c r="C50" s="8">
        <v>20</v>
      </c>
      <c r="D50" s="8">
        <v>0</v>
      </c>
      <c r="E50" s="9">
        <v>1097</v>
      </c>
      <c r="F50" s="9">
        <v>0</v>
      </c>
      <c r="G50" s="8">
        <v>20</v>
      </c>
      <c r="H50" s="9">
        <v>1097</v>
      </c>
      <c r="I50" s="10">
        <v>245728</v>
      </c>
    </row>
    <row r="51" spans="1:9" ht="14.25" x14ac:dyDescent="0.2">
      <c r="A51" s="7" t="s">
        <v>67</v>
      </c>
      <c r="C51" s="8">
        <v>20</v>
      </c>
      <c r="D51" s="8">
        <v>0</v>
      </c>
      <c r="E51" s="9">
        <v>1091</v>
      </c>
      <c r="F51" s="9">
        <v>0</v>
      </c>
      <c r="G51" s="8">
        <v>20</v>
      </c>
      <c r="H51" s="9">
        <v>1091</v>
      </c>
      <c r="I51" s="10">
        <v>202225</v>
      </c>
    </row>
    <row r="52" spans="1:9" ht="14.25" x14ac:dyDescent="0.2">
      <c r="A52" s="7" t="s">
        <v>68</v>
      </c>
      <c r="C52" s="8">
        <v>20</v>
      </c>
      <c r="D52" s="8">
        <v>0</v>
      </c>
      <c r="E52" s="9">
        <v>1097</v>
      </c>
      <c r="F52" s="9">
        <v>0</v>
      </c>
      <c r="G52" s="8">
        <v>20</v>
      </c>
      <c r="H52" s="9">
        <v>1097</v>
      </c>
      <c r="I52" s="10">
        <v>234209.5</v>
      </c>
    </row>
    <row r="53" spans="1:9" ht="14.25" x14ac:dyDescent="0.2">
      <c r="A53" s="7" t="s">
        <v>69</v>
      </c>
      <c r="C53" s="8">
        <v>90</v>
      </c>
      <c r="D53" s="8">
        <v>0</v>
      </c>
      <c r="E53" s="9">
        <v>4936.5</v>
      </c>
      <c r="F53" s="9">
        <v>0</v>
      </c>
      <c r="G53" s="8">
        <v>90</v>
      </c>
      <c r="H53" s="9">
        <v>4936.5</v>
      </c>
      <c r="I53" s="10">
        <v>1273068.5</v>
      </c>
    </row>
    <row r="54" spans="1:9" ht="14.25" x14ac:dyDescent="0.2">
      <c r="A54" s="7" t="s">
        <v>70</v>
      </c>
      <c r="C54" s="8">
        <v>90</v>
      </c>
      <c r="D54" s="8">
        <v>0</v>
      </c>
      <c r="E54" s="9">
        <v>4935</v>
      </c>
      <c r="F54" s="9">
        <v>0</v>
      </c>
      <c r="G54" s="8">
        <v>90</v>
      </c>
      <c r="H54" s="9">
        <v>4935</v>
      </c>
      <c r="I54" s="10">
        <v>729196</v>
      </c>
    </row>
    <row r="55" spans="1:9" ht="14.25" x14ac:dyDescent="0.2">
      <c r="A55" s="7" t="s">
        <v>49</v>
      </c>
      <c r="C55" s="8">
        <v>20</v>
      </c>
      <c r="D55" s="8">
        <v>0</v>
      </c>
      <c r="E55" s="9">
        <v>1097</v>
      </c>
      <c r="F55" s="9">
        <v>0</v>
      </c>
      <c r="G55" s="8">
        <v>20</v>
      </c>
      <c r="H55" s="9">
        <v>1097</v>
      </c>
      <c r="I55" s="10">
        <v>269862</v>
      </c>
    </row>
    <row r="56" spans="1:9" ht="14.25" x14ac:dyDescent="0.2">
      <c r="A56" s="7" t="s">
        <v>44</v>
      </c>
      <c r="C56" s="8">
        <v>15</v>
      </c>
      <c r="D56" s="8">
        <v>9</v>
      </c>
      <c r="E56" s="9">
        <v>823</v>
      </c>
      <c r="F56" s="9">
        <v>493</v>
      </c>
      <c r="G56" s="8">
        <v>24</v>
      </c>
      <c r="H56" s="9">
        <v>1316</v>
      </c>
      <c r="I56" s="10">
        <v>345601.5</v>
      </c>
    </row>
    <row r="57" spans="1:9" ht="14.25" x14ac:dyDescent="0.2">
      <c r="A57" s="7" t="s">
        <v>35</v>
      </c>
      <c r="C57" s="8">
        <v>10</v>
      </c>
      <c r="D57" s="8">
        <v>0</v>
      </c>
      <c r="E57" s="9">
        <v>548.5</v>
      </c>
      <c r="F57" s="9">
        <v>0</v>
      </c>
      <c r="G57" s="8">
        <v>10</v>
      </c>
      <c r="H57" s="9">
        <v>548.5</v>
      </c>
      <c r="I57" s="10">
        <v>137125</v>
      </c>
    </row>
    <row r="58" spans="1:9" ht="14.25" x14ac:dyDescent="0.2">
      <c r="A58" s="7" t="s">
        <v>71</v>
      </c>
      <c r="C58" s="8">
        <v>0</v>
      </c>
      <c r="D58" s="8">
        <v>5</v>
      </c>
      <c r="E58" s="9">
        <v>0</v>
      </c>
      <c r="F58" s="9">
        <v>274.5</v>
      </c>
      <c r="G58" s="8">
        <v>5</v>
      </c>
      <c r="H58" s="9">
        <v>274.5</v>
      </c>
      <c r="I58" s="10">
        <v>63135</v>
      </c>
    </row>
    <row r="59" spans="1:9" ht="14.25" x14ac:dyDescent="0.2">
      <c r="A59" s="7" t="s">
        <v>72</v>
      </c>
      <c r="C59" s="8">
        <v>10</v>
      </c>
      <c r="D59" s="8">
        <v>0</v>
      </c>
      <c r="E59" s="9">
        <v>548.5</v>
      </c>
      <c r="F59" s="9">
        <v>0</v>
      </c>
      <c r="G59" s="8">
        <v>10</v>
      </c>
      <c r="H59" s="9">
        <v>548.5</v>
      </c>
      <c r="I59" s="10">
        <v>126703.5</v>
      </c>
    </row>
    <row r="60" spans="1:9" ht="14.25" x14ac:dyDescent="0.2">
      <c r="A60" s="7" t="s">
        <v>45</v>
      </c>
      <c r="C60" s="8">
        <v>200</v>
      </c>
      <c r="D60" s="8">
        <v>0</v>
      </c>
      <c r="E60" s="9">
        <v>10911.5</v>
      </c>
      <c r="F60" s="9">
        <v>0</v>
      </c>
      <c r="G60" s="8">
        <v>200</v>
      </c>
      <c r="H60" s="9">
        <v>10911.5</v>
      </c>
      <c r="I60" s="10">
        <v>1489589</v>
      </c>
    </row>
    <row r="61" spans="1:9" ht="14.25" x14ac:dyDescent="0.2">
      <c r="A61" s="7" t="s">
        <v>73</v>
      </c>
      <c r="C61" s="8">
        <v>10</v>
      </c>
      <c r="D61" s="8">
        <v>0</v>
      </c>
      <c r="E61" s="9">
        <v>548.5</v>
      </c>
      <c r="F61" s="9">
        <v>0</v>
      </c>
      <c r="G61" s="8">
        <v>10</v>
      </c>
      <c r="H61" s="9">
        <v>548.5</v>
      </c>
      <c r="I61" s="10">
        <v>127252</v>
      </c>
    </row>
    <row r="62" spans="1:9" ht="14.25" x14ac:dyDescent="0.2">
      <c r="A62" s="7" t="s">
        <v>74</v>
      </c>
      <c r="C62" s="8">
        <v>10</v>
      </c>
      <c r="D62" s="8">
        <v>0</v>
      </c>
      <c r="E62" s="9">
        <v>547</v>
      </c>
      <c r="F62" s="9">
        <v>0</v>
      </c>
      <c r="G62" s="8">
        <v>10</v>
      </c>
      <c r="H62" s="9">
        <v>547</v>
      </c>
      <c r="I62" s="10">
        <v>124716</v>
      </c>
    </row>
    <row r="63" spans="1:9" ht="14.25" x14ac:dyDescent="0.2">
      <c r="A63" s="7" t="s">
        <v>46</v>
      </c>
      <c r="C63" s="8">
        <v>40</v>
      </c>
      <c r="D63" s="8">
        <v>0</v>
      </c>
      <c r="E63" s="9">
        <v>2191</v>
      </c>
      <c r="F63" s="9">
        <v>0</v>
      </c>
      <c r="G63" s="8">
        <v>40</v>
      </c>
      <c r="H63" s="9">
        <v>2191</v>
      </c>
      <c r="I63" s="10">
        <v>501772</v>
      </c>
    </row>
    <row r="64" spans="1:9" ht="14.25" x14ac:dyDescent="0.2">
      <c r="A64" s="7" t="s">
        <v>50</v>
      </c>
      <c r="C64" s="8">
        <v>120</v>
      </c>
      <c r="D64" s="8">
        <v>0</v>
      </c>
      <c r="E64" s="9">
        <v>6555</v>
      </c>
      <c r="F64" s="9">
        <v>0</v>
      </c>
      <c r="G64" s="8">
        <v>120</v>
      </c>
      <c r="H64" s="9">
        <v>6555</v>
      </c>
      <c r="I64" s="10">
        <v>1075524.5</v>
      </c>
    </row>
    <row r="65" spans="1:9" ht="14.25" x14ac:dyDescent="0.2">
      <c r="A65" s="7" t="s">
        <v>75</v>
      </c>
      <c r="C65" s="8">
        <v>40</v>
      </c>
      <c r="D65" s="8">
        <v>0</v>
      </c>
      <c r="E65" s="9">
        <v>2194</v>
      </c>
      <c r="F65" s="9">
        <v>0</v>
      </c>
      <c r="G65" s="8">
        <v>40</v>
      </c>
      <c r="H65" s="9">
        <v>2194</v>
      </c>
      <c r="I65" s="10">
        <v>290705</v>
      </c>
    </row>
    <row r="66" spans="1:9" ht="14.25" x14ac:dyDescent="0.2">
      <c r="A66" s="7" t="s">
        <v>51</v>
      </c>
      <c r="C66" s="8">
        <v>40</v>
      </c>
      <c r="D66" s="8">
        <v>0</v>
      </c>
      <c r="E66" s="9">
        <v>2193</v>
      </c>
      <c r="F66" s="9">
        <v>0</v>
      </c>
      <c r="G66" s="8">
        <v>40</v>
      </c>
      <c r="H66" s="9">
        <v>2193</v>
      </c>
      <c r="I66" s="10">
        <v>483578.5</v>
      </c>
    </row>
    <row r="67" spans="1:9" ht="14.25" x14ac:dyDescent="0.2">
      <c r="A67" s="7" t="s">
        <v>76</v>
      </c>
      <c r="C67" s="8">
        <v>10</v>
      </c>
      <c r="D67" s="8">
        <v>0</v>
      </c>
      <c r="E67" s="9">
        <v>548.5</v>
      </c>
      <c r="F67" s="9">
        <v>0</v>
      </c>
      <c r="G67" s="8">
        <v>10</v>
      </c>
      <c r="H67" s="9">
        <v>548.5</v>
      </c>
      <c r="I67" s="10">
        <v>148643.5</v>
      </c>
    </row>
    <row r="68" spans="1:9" ht="14.25" x14ac:dyDescent="0.2">
      <c r="A68" s="7" t="s">
        <v>77</v>
      </c>
      <c r="C68" s="8">
        <v>20</v>
      </c>
      <c r="D68" s="8">
        <v>0</v>
      </c>
      <c r="E68" s="9">
        <v>1094</v>
      </c>
      <c r="F68" s="9">
        <v>0</v>
      </c>
      <c r="G68" s="8">
        <v>20</v>
      </c>
      <c r="H68" s="9">
        <v>1094</v>
      </c>
      <c r="I68" s="10">
        <v>236851</v>
      </c>
    </row>
    <row r="69" spans="1:9" ht="14.25" x14ac:dyDescent="0.2">
      <c r="B69" s="11" t="s">
        <v>16</v>
      </c>
      <c r="C69" s="12">
        <v>2412</v>
      </c>
      <c r="D69" s="12">
        <v>122</v>
      </c>
      <c r="F69" s="13">
        <v>6694.7</v>
      </c>
      <c r="G69" s="12">
        <v>2534</v>
      </c>
      <c r="I69" s="14">
        <v>26892080</v>
      </c>
    </row>
    <row r="70" spans="1:9" ht="14.25" x14ac:dyDescent="0.2">
      <c r="B70" s="15" t="s">
        <v>17</v>
      </c>
      <c r="C70" s="16">
        <v>2422</v>
      </c>
      <c r="D70" s="16">
        <v>122</v>
      </c>
      <c r="E70" s="17">
        <v>132644</v>
      </c>
      <c r="F70" s="17">
        <v>6694.7</v>
      </c>
      <c r="G70" s="16">
        <v>2544</v>
      </c>
      <c r="H70" s="17">
        <v>139338.70000000001</v>
      </c>
      <c r="I70" s="18">
        <v>27004830</v>
      </c>
    </row>
    <row r="71" spans="1:9" ht="14.25" x14ac:dyDescent="0.2">
      <c r="A71" s="7"/>
      <c r="B71" s="8"/>
      <c r="C71" s="8"/>
      <c r="D71" s="9"/>
      <c r="E71" s="9"/>
      <c r="F71" s="8"/>
      <c r="G71" s="9"/>
      <c r="H71" s="10"/>
      <c r="I71" s="10"/>
    </row>
    <row r="72" spans="1:9" ht="14.25" x14ac:dyDescent="0.2">
      <c r="A72" s="7"/>
      <c r="B72" s="8"/>
      <c r="C72" s="8"/>
      <c r="D72" s="9"/>
      <c r="E72" s="9"/>
      <c r="F72" s="8"/>
      <c r="G72" s="9"/>
      <c r="H72" s="10"/>
      <c r="I72" s="10"/>
    </row>
    <row r="73" spans="1:9" ht="14.25" x14ac:dyDescent="0.2">
      <c r="A73" s="7"/>
      <c r="B73" s="8"/>
      <c r="C73" s="8"/>
      <c r="D73" s="9"/>
      <c r="E73" s="9"/>
      <c r="F73" s="8"/>
      <c r="G73" s="9"/>
      <c r="H73" s="10"/>
      <c r="I73" s="10"/>
    </row>
    <row r="74" spans="1:9" ht="14.25" x14ac:dyDescent="0.2">
      <c r="A74" s="11"/>
      <c r="B74" s="12"/>
      <c r="C74" s="12"/>
      <c r="D74" s="13"/>
      <c r="E74" s="13"/>
      <c r="F74" s="12"/>
      <c r="G74" s="13"/>
      <c r="H74" s="14"/>
      <c r="I74" s="10"/>
    </row>
    <row r="75" spans="1:9" ht="13.5" customHeight="1" x14ac:dyDescent="0.2">
      <c r="A75" s="15"/>
      <c r="B75" s="16"/>
      <c r="C75" s="16"/>
      <c r="D75" s="17"/>
      <c r="E75" s="17"/>
      <c r="F75" s="16"/>
      <c r="G75" s="17"/>
      <c r="H75" s="18"/>
      <c r="I75" s="10"/>
    </row>
    <row r="76" spans="1:9" ht="13.5" customHeight="1" x14ac:dyDescent="0.2">
      <c r="A76" s="7"/>
      <c r="C76" s="8"/>
      <c r="D76" s="8"/>
      <c r="E76" s="9"/>
      <c r="F76" s="9"/>
      <c r="G76" s="8"/>
      <c r="H76" s="9"/>
      <c r="I76" s="10"/>
    </row>
    <row r="77" spans="1:9" ht="13.5" customHeight="1" x14ac:dyDescent="0.2">
      <c r="A77" s="7"/>
      <c r="C77" s="8"/>
      <c r="D77" s="8"/>
      <c r="E77" s="9"/>
      <c r="F77" s="9"/>
      <c r="G77" s="8"/>
      <c r="H77" s="9"/>
      <c r="I77" s="10"/>
    </row>
    <row r="78" spans="1:9" ht="13.5" customHeight="1" x14ac:dyDescent="0.2">
      <c r="A78" s="7"/>
      <c r="C78" s="8"/>
      <c r="D78" s="8"/>
      <c r="E78" s="9"/>
      <c r="F78" s="9"/>
      <c r="G78" s="8"/>
      <c r="H78" s="9"/>
      <c r="I78" s="10"/>
    </row>
    <row r="79" spans="1:9" ht="14.25" x14ac:dyDescent="0.2">
      <c r="B79" s="11"/>
      <c r="C79" s="12"/>
      <c r="D79" s="12"/>
      <c r="F79" s="13"/>
      <c r="G79" s="12"/>
      <c r="I79" s="14"/>
    </row>
    <row r="80" spans="1:9" ht="13.5" customHeight="1" x14ac:dyDescent="0.2">
      <c r="B80" s="15"/>
      <c r="C80" s="16"/>
      <c r="D80" s="16"/>
      <c r="E80" s="17"/>
      <c r="F80" s="17"/>
      <c r="G80" s="16"/>
      <c r="H80" s="17"/>
      <c r="I80" s="18"/>
    </row>
    <row r="81" spans="1:9" ht="18.75" x14ac:dyDescent="0.3">
      <c r="A81" s="19"/>
      <c r="E81" s="37" t="s">
        <v>25</v>
      </c>
    </row>
    <row r="82" spans="1:9" ht="17.25" x14ac:dyDescent="0.3">
      <c r="A82" s="19"/>
      <c r="E82" s="33" t="s">
        <v>20</v>
      </c>
      <c r="F82" s="33" t="s">
        <v>21</v>
      </c>
      <c r="G82" s="33" t="s">
        <v>22</v>
      </c>
      <c r="H82" s="33" t="s">
        <v>23</v>
      </c>
      <c r="I82" s="34" t="s">
        <v>24</v>
      </c>
    </row>
    <row r="83" spans="1:9" ht="18.75" x14ac:dyDescent="0.3">
      <c r="E83" s="21" t="s">
        <v>18</v>
      </c>
      <c r="F83" s="22">
        <v>2417</v>
      </c>
      <c r="G83" s="23">
        <v>132370</v>
      </c>
      <c r="H83" s="24">
        <v>25475943</v>
      </c>
      <c r="I83" s="36">
        <f>SUM(H83/G83)</f>
        <v>192.46009669864773</v>
      </c>
    </row>
    <row r="84" spans="1:9" ht="18.75" x14ac:dyDescent="0.3">
      <c r="A84" s="20"/>
      <c r="E84" s="25" t="s">
        <v>19</v>
      </c>
      <c r="F84" s="26">
        <v>127</v>
      </c>
      <c r="G84" s="27">
        <v>6968.7</v>
      </c>
      <c r="H84" s="28">
        <v>1528887</v>
      </c>
      <c r="I84" s="28">
        <f>SUM(H84/G84)</f>
        <v>219.39343062551123</v>
      </c>
    </row>
    <row r="85" spans="1:9" ht="18" customHeight="1" thickBot="1" x14ac:dyDescent="0.25">
      <c r="A85" s="20"/>
      <c r="E85" s="29" t="s">
        <v>12</v>
      </c>
      <c r="F85" s="30">
        <f>SUM(F83:F84)</f>
        <v>2544</v>
      </c>
      <c r="G85" s="31">
        <f>SUM(G83:G84)</f>
        <v>139338.70000000001</v>
      </c>
      <c r="H85" s="32">
        <f>SUM(H83:H84)</f>
        <v>27004830</v>
      </c>
      <c r="I85" s="35">
        <f>SUM(H85/G85)</f>
        <v>193.80710455889138</v>
      </c>
    </row>
    <row r="86" spans="1:9" ht="13.5" thickTop="1" x14ac:dyDescent="0.2">
      <c r="A86" s="20"/>
    </row>
    <row r="87" spans="1:9" x14ac:dyDescent="0.2">
      <c r="A87" s="20"/>
    </row>
    <row r="88" spans="1:9" x14ac:dyDescent="0.2">
      <c r="A88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2020-01-08T07:42:32Z</dcterms:modified>
</cp:coreProperties>
</file>