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0" i="1" l="1"/>
  <c r="G50" i="1"/>
  <c r="I50" i="1" s="1"/>
  <c r="F50" i="1"/>
  <c r="I49" i="1"/>
  <c r="I48" i="1"/>
  <c r="H46" i="1"/>
  <c r="H51" i="1" s="1"/>
  <c r="G46" i="1"/>
  <c r="F46" i="1"/>
  <c r="F51" i="1" s="1"/>
  <c r="I45" i="1"/>
  <c r="I44" i="1"/>
  <c r="I46" i="1" l="1"/>
  <c r="G51" i="1"/>
  <c r="I51" i="1" s="1"/>
</calcChain>
</file>

<file path=xl/sharedStrings.xml><?xml version="1.0" encoding="utf-8"?>
<sst xmlns="http://schemas.openxmlformats.org/spreadsheetml/2006/main" count="58" uniqueCount="47">
  <si>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</si>
  <si>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</si>
  <si>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</si>
  <si>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</si>
  <si>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</si>
  <si>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</si>
  <si>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</si>
  <si>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</si>
  <si>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</si>
  <si>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</si>
  <si>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</si>
  <si>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</si>
  <si>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</si>
  <si>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</si>
  <si>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</si>
  <si>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</si>
  <si>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</si>
  <si>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</si>
  <si>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</si>
  <si>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</si>
  <si>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</si>
  <si>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</si>
  <si>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</si>
  <si>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</si>
  <si>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</si>
  <si>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</si>
  <si>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</si>
  <si>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ISPAHANI TEA LIMITED, CTG.</t>
  </si>
  <si>
    <t>IMAM TEA &amp; TRADING.CTG.</t>
  </si>
  <si>
    <t>AMOUNT</t>
  </si>
  <si>
    <t>M/S, SYLHET TEA &amp; FOOD, CTG</t>
  </si>
  <si>
    <t>19/02/19</t>
  </si>
  <si>
    <t>BENGAL TEA HOUSE. CHANDPUR</t>
  </si>
  <si>
    <t>BANGLADESH TEA STORE , JESSORE</t>
  </si>
  <si>
    <t>GREEN LEAF TEA,  SRIMONGAL.</t>
  </si>
  <si>
    <t>GUPTA TEA HOUSE,SRIMONGAL</t>
  </si>
  <si>
    <t>HOQUE TEA HOUSE, CTG.</t>
  </si>
  <si>
    <t>HRC PRODUCTS LTD, CTG.</t>
  </si>
  <si>
    <t>KAMONA TEA HOUSE. DHAKA</t>
  </si>
  <si>
    <t>KAMAL TEA &amp; CO. DHAKA.</t>
  </si>
  <si>
    <t>MILLENNIUM TEA TRADERS, CTG.</t>
  </si>
  <si>
    <t>RAFIQUE ULLAH PATWARY AGENCY</t>
  </si>
  <si>
    <t>WAHID TEA STORE, CTG.</t>
  </si>
  <si>
    <r>
      <t>(</t>
    </r>
    <r>
      <rPr>
        <b/>
        <u/>
        <sz val="13"/>
        <rFont val="Times New Roman"/>
        <family val="1"/>
      </rPr>
      <t>2018-2019</t>
    </r>
    <r>
      <rPr>
        <b/>
        <sz val="13"/>
        <rFont val="Times New Roman"/>
        <family val="1"/>
      </rPr>
      <t>)</t>
    </r>
  </si>
  <si>
    <t>Sub Total :</t>
  </si>
  <si>
    <t>Grand Total :</t>
  </si>
  <si>
    <r>
      <t>(2019-2020</t>
    </r>
    <r>
      <rPr>
        <b/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</si>
</sst>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b/>
      <u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3" xfId="0" applyFont="1" applyBorder="1" applyAlignment="1"/>
    <xf numFmtId="0" fontId="16" fillId="0" borderId="0" xfId="0" applyFont="1"/>
    <xf numFmtId="0" fontId="15" fillId="0" borderId="0" xfId="0" applyFont="1" applyBorder="1" applyAlignment="1">
      <alignment vertical="center"/>
    </xf>
    <xf numFmtId="0" fontId="18" fillId="0" borderId="0" xfId="0" applyFont="1" applyBorder="1"/>
    <xf numFmtId="43" fontId="18" fillId="0" borderId="0" xfId="1" applyFont="1" applyBorder="1"/>
    <xf numFmtId="43" fontId="14" fillId="0" borderId="0" xfId="1" applyFont="1" applyBorder="1" applyAlignment="1">
      <alignment vertical="center"/>
    </xf>
    <xf numFmtId="0" fontId="14" fillId="0" borderId="2" xfId="0" applyFont="1" applyBorder="1"/>
    <xf numFmtId="165" fontId="14" fillId="0" borderId="2" xfId="1" applyNumberFormat="1" applyFont="1" applyBorder="1"/>
    <xf numFmtId="166" fontId="14" fillId="0" borderId="2" xfId="1" applyNumberFormat="1" applyFont="1" applyBorder="1"/>
    <xf numFmtId="43" fontId="14" fillId="0" borderId="2" xfId="1" applyFont="1" applyBorder="1"/>
    <xf numFmtId="0" fontId="17" fillId="0" borderId="0" xfId="0" applyFont="1" applyBorder="1" applyAlignment="1"/>
    <xf numFmtId="43" fontId="19" fillId="0" borderId="0" xfId="1" applyFont="1" applyBorder="1"/>
    <xf numFmtId="43" fontId="19" fillId="0" borderId="0" xfId="1" applyFont="1" applyBorder="1" applyAlignment="1">
      <alignment horizontal="center"/>
    </xf>
    <xf numFmtId="0" fontId="13" fillId="0" borderId="0" xfId="0" applyFont="1" applyFill="1" applyBorder="1"/>
    <xf numFmtId="43" fontId="13" fillId="0" borderId="0" xfId="1" applyFont="1" applyFill="1" applyBorder="1" applyAlignment="1">
      <alignment horizontal="center"/>
    </xf>
    <xf numFmtId="0" fontId="14" fillId="0" borderId="3" xfId="0" applyFont="1" applyFill="1" applyBorder="1"/>
    <xf numFmtId="165" fontId="14" fillId="0" borderId="3" xfId="1" applyNumberFormat="1" applyFont="1" applyFill="1" applyBorder="1" applyAlignment="1">
      <alignment horizontal="center"/>
    </xf>
    <xf numFmtId="166" fontId="14" fillId="0" borderId="3" xfId="1" applyNumberFormat="1" applyFont="1" applyFill="1" applyBorder="1" applyAlignment="1"/>
    <xf numFmtId="43" fontId="14" fillId="0" borderId="3" xfId="1" applyFont="1" applyFill="1" applyBorder="1" applyAlignment="1"/>
    <xf numFmtId="43" fontId="14" fillId="0" borderId="3" xfId="1" applyFont="1" applyFill="1" applyBorder="1" applyAlignment="1">
      <alignment horizontal="center"/>
    </xf>
    <xf numFmtId="0" fontId="14" fillId="0" borderId="2" xfId="0" applyFont="1" applyFill="1" applyBorder="1"/>
    <xf numFmtId="165" fontId="14" fillId="0" borderId="2" xfId="1" applyNumberFormat="1" applyFont="1" applyBorder="1" applyAlignment="1">
      <alignment horizontal="center"/>
    </xf>
    <xf numFmtId="166" fontId="14" fillId="0" borderId="2" xfId="1" applyNumberFormat="1" applyFont="1" applyBorder="1" applyAlignment="1"/>
    <xf numFmtId="43" fontId="14" fillId="0" borderId="2" xfId="1" applyFont="1" applyBorder="1" applyAlignment="1">
      <alignment horizontal="center"/>
    </xf>
    <xf numFmtId="43" fontId="14" fillId="0" borderId="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1" workbookViewId="0">
      <selection activeCell="G53" sqref="G53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42</v>
      </c>
      <c r="H11" s="1" t="s">
        <v>8</v>
      </c>
      <c r="I11" s="4" t="s">
        <v>31</v>
      </c>
    </row>
    <row r="12" spans="1:9" x14ac:dyDescent="0.2">
      <c r="A12" s="1" t="s">
        <v>9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s="1" t="s">
        <v>10</v>
      </c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29</v>
      </c>
    </row>
    <row r="14" spans="1:9" ht="15.75" x14ac:dyDescent="0.3">
      <c r="A14" s="7" t="s">
        <v>16</v>
      </c>
    </row>
    <row r="15" spans="1:9" ht="14.25" x14ac:dyDescent="0.2">
      <c r="A15" s="8" t="s">
        <v>32</v>
      </c>
      <c r="C15" s="9">
        <v>3</v>
      </c>
      <c r="D15" s="9">
        <v>0</v>
      </c>
      <c r="E15" s="10">
        <v>164.5</v>
      </c>
      <c r="F15" s="10">
        <v>0</v>
      </c>
      <c r="G15" s="9">
        <v>3</v>
      </c>
      <c r="H15" s="10">
        <v>164.5</v>
      </c>
      <c r="I15" s="11">
        <v>72380</v>
      </c>
    </row>
    <row r="16" spans="1:9" ht="14.25" x14ac:dyDescent="0.2">
      <c r="A16" s="8" t="s">
        <v>33</v>
      </c>
      <c r="C16" s="9">
        <v>4</v>
      </c>
      <c r="D16" s="9">
        <v>0</v>
      </c>
      <c r="E16" s="10">
        <v>219</v>
      </c>
      <c r="F16" s="10">
        <v>0</v>
      </c>
      <c r="G16" s="9">
        <v>4</v>
      </c>
      <c r="H16" s="10">
        <v>219</v>
      </c>
      <c r="I16" s="11">
        <v>137422.5</v>
      </c>
    </row>
    <row r="17" spans="1:9" ht="14.25" x14ac:dyDescent="0.2">
      <c r="A17" s="8" t="s">
        <v>34</v>
      </c>
      <c r="C17" s="9">
        <v>4</v>
      </c>
      <c r="D17" s="9">
        <v>0</v>
      </c>
      <c r="E17" s="10">
        <v>219</v>
      </c>
      <c r="F17" s="10">
        <v>0</v>
      </c>
      <c r="G17" s="9">
        <v>4</v>
      </c>
      <c r="H17" s="10">
        <v>219</v>
      </c>
      <c r="I17" s="11">
        <v>88695</v>
      </c>
    </row>
    <row r="18" spans="1:9" ht="14.25" x14ac:dyDescent="0.2">
      <c r="A18" s="8" t="s">
        <v>35</v>
      </c>
      <c r="C18" s="9">
        <v>18</v>
      </c>
      <c r="D18" s="9">
        <v>0</v>
      </c>
      <c r="E18" s="10">
        <v>985.5</v>
      </c>
      <c r="F18" s="10">
        <v>0</v>
      </c>
      <c r="G18" s="9">
        <v>18</v>
      </c>
      <c r="H18" s="10">
        <v>985.5</v>
      </c>
      <c r="I18" s="11">
        <v>380761.5</v>
      </c>
    </row>
    <row r="19" spans="1:9" ht="14.25" x14ac:dyDescent="0.2">
      <c r="A19" s="8" t="s">
        <v>36</v>
      </c>
      <c r="C19" s="9">
        <v>10</v>
      </c>
      <c r="D19" s="9">
        <v>0</v>
      </c>
      <c r="E19" s="10">
        <v>547</v>
      </c>
      <c r="F19" s="10">
        <v>0</v>
      </c>
      <c r="G19" s="9">
        <v>10</v>
      </c>
      <c r="H19" s="10">
        <v>547</v>
      </c>
      <c r="I19" s="11">
        <v>120340</v>
      </c>
    </row>
    <row r="20" spans="1:9" ht="14.25" x14ac:dyDescent="0.2">
      <c r="A20" s="8" t="s">
        <v>37</v>
      </c>
      <c r="C20" s="9">
        <v>30</v>
      </c>
      <c r="D20" s="9">
        <v>0</v>
      </c>
      <c r="E20" s="10">
        <v>1641</v>
      </c>
      <c r="F20" s="10">
        <v>0</v>
      </c>
      <c r="G20" s="9">
        <v>30</v>
      </c>
      <c r="H20" s="10">
        <v>1641</v>
      </c>
      <c r="I20" s="11">
        <v>377430</v>
      </c>
    </row>
    <row r="21" spans="1:9" ht="14.25" x14ac:dyDescent="0.2">
      <c r="A21" s="8" t="s">
        <v>28</v>
      </c>
      <c r="C21" s="9">
        <v>14</v>
      </c>
      <c r="D21" s="9">
        <v>0</v>
      </c>
      <c r="E21" s="10">
        <v>766</v>
      </c>
      <c r="F21" s="10">
        <v>0</v>
      </c>
      <c r="G21" s="9">
        <v>14</v>
      </c>
      <c r="H21" s="10">
        <v>766</v>
      </c>
      <c r="I21" s="11">
        <v>212936.5</v>
      </c>
    </row>
    <row r="22" spans="1:9" ht="14.25" x14ac:dyDescent="0.2">
      <c r="A22" s="8" t="s">
        <v>27</v>
      </c>
      <c r="C22" s="9">
        <v>20</v>
      </c>
      <c r="D22" s="9">
        <v>0</v>
      </c>
      <c r="E22" s="10">
        <v>1094</v>
      </c>
      <c r="F22" s="10">
        <v>0</v>
      </c>
      <c r="G22" s="9">
        <v>20</v>
      </c>
      <c r="H22" s="10">
        <v>1094</v>
      </c>
      <c r="I22" s="11">
        <v>251620</v>
      </c>
    </row>
    <row r="23" spans="1:9" ht="14.25" x14ac:dyDescent="0.2">
      <c r="A23" s="8" t="s">
        <v>38</v>
      </c>
      <c r="C23" s="9">
        <v>6</v>
      </c>
      <c r="D23" s="9">
        <v>0</v>
      </c>
      <c r="E23" s="10">
        <v>329</v>
      </c>
      <c r="F23" s="10">
        <v>0</v>
      </c>
      <c r="G23" s="9">
        <v>6</v>
      </c>
      <c r="H23" s="10">
        <v>329</v>
      </c>
      <c r="I23" s="11">
        <v>120839.5</v>
      </c>
    </row>
    <row r="24" spans="1:9" ht="14.25" x14ac:dyDescent="0.2">
      <c r="A24" s="8" t="s">
        <v>39</v>
      </c>
      <c r="C24" s="9">
        <v>17</v>
      </c>
      <c r="D24" s="9">
        <v>0</v>
      </c>
      <c r="E24" s="10">
        <v>930.5</v>
      </c>
      <c r="F24" s="10">
        <v>0</v>
      </c>
      <c r="G24" s="9">
        <v>17</v>
      </c>
      <c r="H24" s="10">
        <v>930.5</v>
      </c>
      <c r="I24" s="11">
        <v>296180</v>
      </c>
    </row>
    <row r="25" spans="1:9" ht="14.25" x14ac:dyDescent="0.2">
      <c r="A25" s="8" t="s">
        <v>40</v>
      </c>
      <c r="C25" s="9">
        <v>2</v>
      </c>
      <c r="D25" s="9">
        <v>0</v>
      </c>
      <c r="E25" s="10">
        <v>109.5</v>
      </c>
      <c r="F25" s="10">
        <v>0</v>
      </c>
      <c r="G25" s="9">
        <v>2</v>
      </c>
      <c r="H25" s="10">
        <v>109.5</v>
      </c>
      <c r="I25" s="11">
        <v>36463.5</v>
      </c>
    </row>
    <row r="26" spans="1:9" ht="14.25" x14ac:dyDescent="0.2">
      <c r="A26" s="8" t="s">
        <v>41</v>
      </c>
      <c r="C26" s="9">
        <v>2</v>
      </c>
      <c r="D26" s="9">
        <v>0</v>
      </c>
      <c r="E26" s="10">
        <v>109.5</v>
      </c>
      <c r="F26" s="10">
        <v>0</v>
      </c>
      <c r="G26" s="9">
        <v>2</v>
      </c>
      <c r="H26" s="10">
        <v>109.5</v>
      </c>
      <c r="I26" s="11">
        <v>44895</v>
      </c>
    </row>
    <row r="27" spans="1:9" ht="14.25" x14ac:dyDescent="0.2">
      <c r="A27" s="8" t="s">
        <v>30</v>
      </c>
      <c r="C27" s="9">
        <v>11</v>
      </c>
      <c r="D27" s="9">
        <v>0</v>
      </c>
      <c r="E27" s="10">
        <v>601.5</v>
      </c>
      <c r="F27" s="10">
        <v>0</v>
      </c>
      <c r="G27" s="9">
        <v>11</v>
      </c>
      <c r="H27" s="10">
        <v>601.5</v>
      </c>
      <c r="I27" s="11">
        <v>162102.5</v>
      </c>
    </row>
    <row r="28" spans="1:9" ht="14.25" x14ac:dyDescent="0.2">
      <c r="A28" s="8" t="s">
        <v>42</v>
      </c>
      <c r="C28" s="9">
        <v>10</v>
      </c>
      <c r="D28" s="9">
        <v>0</v>
      </c>
      <c r="E28" s="10">
        <v>547</v>
      </c>
      <c r="F28" s="10">
        <v>0</v>
      </c>
      <c r="G28" s="9">
        <v>10</v>
      </c>
      <c r="H28" s="10">
        <v>547</v>
      </c>
      <c r="I28" s="11">
        <v>125810</v>
      </c>
    </row>
    <row r="29" spans="1:9" ht="14.25" x14ac:dyDescent="0.2">
      <c r="B29" s="12" t="s">
        <v>17</v>
      </c>
      <c r="C29" s="13">
        <v>151</v>
      </c>
      <c r="D29" s="13">
        <v>0</v>
      </c>
      <c r="E29" s="14">
        <v>8263</v>
      </c>
      <c r="F29" s="14">
        <v>0</v>
      </c>
      <c r="G29" s="13">
        <v>151</v>
      </c>
      <c r="H29" s="14">
        <v>8263</v>
      </c>
      <c r="I29" s="15">
        <v>2427876</v>
      </c>
    </row>
    <row r="30" spans="1:9" ht="14.25" x14ac:dyDescent="0.2">
      <c r="B30" s="16" t="s">
        <v>18</v>
      </c>
      <c r="C30" s="17">
        <v>151</v>
      </c>
      <c r="D30" s="17">
        <v>0</v>
      </c>
      <c r="E30" s="18">
        <v>8263</v>
      </c>
      <c r="F30" s="18">
        <v>0</v>
      </c>
      <c r="G30" s="17">
        <v>151</v>
      </c>
      <c r="H30" s="18">
        <v>8263</v>
      </c>
      <c r="I30" s="19">
        <v>2427876</v>
      </c>
    </row>
    <row r="32" spans="1:9" ht="14.25" x14ac:dyDescent="0.2">
      <c r="B32" s="12"/>
      <c r="C32" s="13"/>
      <c r="D32" s="13"/>
      <c r="E32" s="14"/>
      <c r="F32" s="14"/>
      <c r="G32" s="13"/>
      <c r="H32" s="14"/>
      <c r="I32" s="15"/>
    </row>
    <row r="33" spans="1:9" ht="14.25" x14ac:dyDescent="0.2">
      <c r="B33" s="16"/>
      <c r="C33" s="17"/>
      <c r="D33" s="17"/>
      <c r="E33" s="18"/>
      <c r="F33" s="18"/>
      <c r="G33" s="17"/>
      <c r="H33" s="18"/>
      <c r="I33" s="19"/>
    </row>
    <row r="34" spans="1:9" ht="14.25" x14ac:dyDescent="0.2">
      <c r="A34" s="16"/>
      <c r="B34" s="17"/>
      <c r="C34" s="17"/>
      <c r="D34" s="18"/>
      <c r="E34" s="18"/>
      <c r="F34" s="17"/>
      <c r="G34" s="18"/>
      <c r="H34" s="19"/>
      <c r="I34" s="11"/>
    </row>
    <row r="35" spans="1:9" ht="14.25" x14ac:dyDescent="0.2">
      <c r="A35" s="8"/>
      <c r="B35" s="9"/>
      <c r="C35" s="9"/>
      <c r="D35" s="10"/>
      <c r="E35" s="10"/>
      <c r="F35" s="9"/>
      <c r="G35" s="10"/>
      <c r="H35" s="11"/>
      <c r="I35" s="15"/>
    </row>
    <row r="36" spans="1:9" ht="14.25" x14ac:dyDescent="0.2">
      <c r="A36" s="8"/>
      <c r="B36" s="9"/>
      <c r="C36" s="9"/>
      <c r="D36" s="10"/>
      <c r="E36" s="10"/>
      <c r="F36" s="9"/>
      <c r="G36" s="10"/>
      <c r="H36" s="11"/>
      <c r="I36" s="19"/>
    </row>
    <row r="37" spans="1:9" ht="14.25" x14ac:dyDescent="0.2">
      <c r="A37" s="12"/>
      <c r="B37" s="13"/>
      <c r="C37" s="13"/>
      <c r="D37" s="14"/>
      <c r="E37" s="14"/>
      <c r="F37" s="13"/>
      <c r="G37" s="14"/>
      <c r="H37" s="15"/>
      <c r="I37" s="11"/>
    </row>
    <row r="38" spans="1:9" ht="14.25" x14ac:dyDescent="0.2">
      <c r="A38" s="16"/>
      <c r="B38" s="17"/>
      <c r="C38" s="17"/>
      <c r="D38" s="18"/>
      <c r="E38" s="18"/>
      <c r="F38" s="17"/>
      <c r="G38" s="18"/>
      <c r="H38" s="19"/>
      <c r="I38" s="15"/>
    </row>
    <row r="39" spans="1:9" ht="13.5" customHeight="1" x14ac:dyDescent="0.2">
      <c r="B39" s="16"/>
      <c r="C39" s="17"/>
      <c r="D39" s="17"/>
      <c r="E39" s="18"/>
      <c r="F39" s="18"/>
      <c r="G39" s="17"/>
      <c r="H39" s="18"/>
      <c r="I39" s="19"/>
    </row>
    <row r="40" spans="1:9" ht="13.5" customHeight="1" x14ac:dyDescent="0.2">
      <c r="B40" s="16"/>
      <c r="C40" s="17"/>
      <c r="D40" s="17"/>
      <c r="E40" s="18"/>
      <c r="F40" s="18"/>
      <c r="G40" s="17"/>
      <c r="H40" s="18"/>
      <c r="I40" s="19"/>
    </row>
    <row r="41" spans="1:9" ht="18.75" x14ac:dyDescent="0.3">
      <c r="A41" s="20"/>
      <c r="E41" s="31" t="s">
        <v>26</v>
      </c>
    </row>
    <row r="42" spans="1:9" ht="17.25" x14ac:dyDescent="0.3">
      <c r="A42" s="20"/>
      <c r="E42" s="30" t="s">
        <v>21</v>
      </c>
      <c r="F42" s="30" t="s">
        <v>22</v>
      </c>
      <c r="G42" s="30" t="s">
        <v>23</v>
      </c>
      <c r="H42" s="30" t="s">
        <v>24</v>
      </c>
      <c r="I42" s="30" t="s">
        <v>25</v>
      </c>
    </row>
    <row r="43" spans="1:9" ht="16.5" x14ac:dyDescent="0.25">
      <c r="E43" s="32" t="s">
        <v>43</v>
      </c>
      <c r="F43" s="33"/>
      <c r="G43" s="33"/>
      <c r="H43" s="33"/>
      <c r="I43" s="34"/>
    </row>
    <row r="44" spans="1:9" ht="18.75" x14ac:dyDescent="0.3">
      <c r="A44" s="21"/>
      <c r="E44" s="22" t="s">
        <v>19</v>
      </c>
      <c r="F44" s="23">
        <v>110</v>
      </c>
      <c r="G44" s="24">
        <v>6017</v>
      </c>
      <c r="H44" s="25">
        <v>1428217</v>
      </c>
      <c r="I44" s="35">
        <f>SUM(H44/G44)</f>
        <v>237.36363636363637</v>
      </c>
    </row>
    <row r="45" spans="1:9" ht="18" customHeight="1" x14ac:dyDescent="0.3">
      <c r="A45" s="21"/>
      <c r="E45" s="26" t="s">
        <v>20</v>
      </c>
      <c r="F45" s="27">
        <v>0</v>
      </c>
      <c r="G45" s="28">
        <v>0</v>
      </c>
      <c r="H45" s="29">
        <v>0</v>
      </c>
      <c r="I45" s="35" t="e">
        <f>SUM(H45/G45)</f>
        <v>#DIV/0!</v>
      </c>
    </row>
    <row r="46" spans="1:9" ht="19.5" thickBot="1" x14ac:dyDescent="0.35">
      <c r="A46" s="21"/>
      <c r="E46" s="36" t="s">
        <v>44</v>
      </c>
      <c r="F46" s="37">
        <f>SUM(F44:F45)</f>
        <v>110</v>
      </c>
      <c r="G46" s="38">
        <f>SUM(G44:G45)</f>
        <v>6017</v>
      </c>
      <c r="H46" s="39">
        <f>SUM(H44:H45)</f>
        <v>1428217</v>
      </c>
      <c r="I46" s="39">
        <f>SUM(H46/G46)</f>
        <v>237.36363636363637</v>
      </c>
    </row>
    <row r="47" spans="1:9" ht="17.25" thickTop="1" x14ac:dyDescent="0.25">
      <c r="A47" s="21"/>
      <c r="E47" s="40" t="s">
        <v>46</v>
      </c>
      <c r="F47" s="41"/>
      <c r="G47" s="42"/>
      <c r="H47" s="41"/>
      <c r="I47" s="41"/>
    </row>
    <row r="48" spans="1:9" ht="18.75" x14ac:dyDescent="0.3">
      <c r="A48" s="21"/>
      <c r="E48" s="43" t="s">
        <v>19</v>
      </c>
      <c r="F48" s="23">
        <v>41</v>
      </c>
      <c r="G48" s="24">
        <v>2246</v>
      </c>
      <c r="H48" s="25">
        <v>999659</v>
      </c>
      <c r="I48" s="25">
        <f>SUM(H48/G48)</f>
        <v>445.08414959928763</v>
      </c>
    </row>
    <row r="49" spans="5:9" ht="18.75" x14ac:dyDescent="0.3">
      <c r="E49" s="43" t="s">
        <v>20</v>
      </c>
      <c r="F49" s="27">
        <v>0</v>
      </c>
      <c r="G49" s="28">
        <v>0</v>
      </c>
      <c r="H49" s="29">
        <v>0</v>
      </c>
      <c r="I49" s="44" t="e">
        <f>SUM(H49/G49)</f>
        <v>#DIV/0!</v>
      </c>
    </row>
    <row r="50" spans="5:9" ht="18.75" x14ac:dyDescent="0.3">
      <c r="E50" s="45" t="s">
        <v>44</v>
      </c>
      <c r="F50" s="46">
        <f>SUM(F48:F49)</f>
        <v>41</v>
      </c>
      <c r="G50" s="47">
        <f>SUM(G48:G49)</f>
        <v>2246</v>
      </c>
      <c r="H50" s="48">
        <f>SUM(H48:H49)</f>
        <v>999659</v>
      </c>
      <c r="I50" s="49">
        <f>SUM(H50/G50)</f>
        <v>445.08414959928763</v>
      </c>
    </row>
    <row r="51" spans="5:9" ht="19.5" thickBot="1" x14ac:dyDescent="0.35">
      <c r="E51" s="50" t="s">
        <v>45</v>
      </c>
      <c r="F51" s="51">
        <f>SUM(F46:F49)</f>
        <v>151</v>
      </c>
      <c r="G51" s="52">
        <f>SUM(G46:G49)</f>
        <v>8263</v>
      </c>
      <c r="H51" s="53">
        <f>SUM(H46:H49)</f>
        <v>2427876</v>
      </c>
      <c r="I51" s="54">
        <f>SUM(H51/G51)</f>
        <v>293.82500302553552</v>
      </c>
    </row>
    <row r="52" spans="5:9" ht="13.5" thickTop="1" x14ac:dyDescent="0.2"/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2019-02-19T09:14:42Z</dcterms:modified>
</cp:coreProperties>
</file>