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43" i="1" l="1"/>
  <c r="I44" i="1"/>
  <c r="F45" i="1"/>
  <c r="G45" i="1"/>
  <c r="H45" i="1"/>
  <c r="I45" i="1" l="1"/>
</calcChain>
</file>

<file path=xl/sharedStrings.xml><?xml version="1.0" encoding="utf-8"?>
<sst xmlns="http://schemas.openxmlformats.org/spreadsheetml/2006/main" count="53" uniqueCount="45">
  <si>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</si>
  <si>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</si>
  <si>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</si>
  <si>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</si>
  <si>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</si>
  <si>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</si>
  <si>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</si>
  <si>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</si>
  <si>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</si>
  <si>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</si>
  <si>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</si>
  <si>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</si>
  <si>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</si>
  <si>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TOTAL</t>
  </si>
  <si>
    <t>PKGS</t>
  </si>
  <si>
    <t>KGS</t>
  </si>
  <si>
    <t>INTERNAL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</si>
  <si>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</si>
  <si>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</si>
  <si>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</si>
  <si>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</si>
  <si>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</si>
  <si>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</si>
  <si>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</si>
  <si>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</si>
  <si>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</si>
  <si>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</si>
  <si>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ISPAHANI TEA LIMITED, CTG.</t>
  </si>
  <si>
    <t>MEGHNA TEA COMPANY LTD, DHAKA.</t>
  </si>
  <si>
    <t>KAMONA TEA HOUSE. DHAKA</t>
  </si>
  <si>
    <t>IMAM TEA &amp; TRADING.CTG.</t>
  </si>
  <si>
    <t>SHARIF TEA HOUSE,CTG</t>
  </si>
  <si>
    <t>F.A Tea House&amp;Nasima Food Prod</t>
  </si>
  <si>
    <t>GREEN LEAF TEA,  SRIMONGAL.</t>
  </si>
  <si>
    <t>SHAPTODINGA CORPORATION,SYLHE</t>
  </si>
  <si>
    <t>JAMUNA TEA &amp; TRADING, DHAKA</t>
  </si>
  <si>
    <t>KAZI TEA &amp; CO. DHAKA</t>
  </si>
  <si>
    <t>M/S. M A TEA SUPPLY, SRIMONGAL</t>
  </si>
  <si>
    <t>NEW BANGLADESH TEA HOUSE, CTG</t>
  </si>
  <si>
    <t>TEA SUPPLY &amp; TRADING, DHAKA</t>
  </si>
  <si>
    <t>BENGAL TEA HOUSE. CHANDPUR</t>
  </si>
  <si>
    <t>CONSOLIDATED TEA&amp;LANDS CO,CTG</t>
  </si>
  <si>
    <t>GUPTA TEA HOUSE,SRIMONGAL</t>
  </si>
  <si>
    <t>KAMANA TEA HOUSE, DHAKA</t>
  </si>
  <si>
    <t>TETLY ACI (BD) LTD.DHAKA.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</si>
</sst>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color rgb="FF0000FF"/>
      <name val="Courier New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3" fillId="0" borderId="0" xfId="0" applyFont="1" applyBorder="1"/>
    <xf numFmtId="165" fontId="14" fillId="0" borderId="0" xfId="1" applyNumberFormat="1" applyFont="1" applyBorder="1"/>
    <xf numFmtId="166" fontId="14" fillId="0" borderId="0" xfId="1" applyNumberFormat="1" applyFont="1" applyBorder="1"/>
    <xf numFmtId="43" fontId="14" fillId="0" borderId="0" xfId="1" applyFont="1" applyBorder="1"/>
    <xf numFmtId="0" fontId="13" fillId="0" borderId="1" xfId="0" applyFont="1" applyBorder="1"/>
    <xf numFmtId="165" fontId="14" fillId="0" borderId="1" xfId="1" quotePrefix="1" applyNumberFormat="1" applyFont="1" applyBorder="1" applyAlignment="1">
      <alignment horizontal="center" vertical="center"/>
    </xf>
    <xf numFmtId="166" fontId="14" fillId="0" borderId="1" xfId="1" quotePrefix="1" applyNumberFormat="1" applyFont="1" applyBorder="1" applyAlignment="1">
      <alignment horizontal="center" vertical="center"/>
    </xf>
    <xf numFmtId="43" fontId="14" fillId="0" borderId="1" xfId="1" quotePrefix="1" applyFont="1" applyBorder="1" applyAlignment="1">
      <alignment horizontal="center" vertical="center"/>
    </xf>
    <xf numFmtId="0" fontId="15" fillId="0" borderId="2" xfId="0" applyFont="1" applyBorder="1"/>
    <xf numFmtId="165" fontId="15" fillId="0" borderId="2" xfId="0" applyNumberFormat="1" applyFont="1" applyBorder="1"/>
    <xf numFmtId="166" fontId="15" fillId="0" borderId="2" xfId="1" applyNumberFormat="1" applyFont="1" applyBorder="1"/>
    <xf numFmtId="43" fontId="15" fillId="0" borderId="2" xfId="1" applyNumberFormat="1" applyFont="1" applyBorder="1"/>
    <xf numFmtId="0" fontId="16" fillId="0" borderId="3" xfId="0" applyFont="1" applyBorder="1" applyAlignment="1"/>
    <xf numFmtId="0" fontId="16" fillId="0" borderId="4" xfId="0" applyFont="1" applyBorder="1" applyAlignment="1"/>
    <xf numFmtId="43" fontId="15" fillId="0" borderId="5" xfId="1" applyNumberFormat="1" applyFont="1" applyBorder="1"/>
    <xf numFmtId="43" fontId="14" fillId="0" borderId="4" xfId="1" quotePrefix="1" applyFont="1" applyBorder="1" applyAlignment="1">
      <alignment horizontal="center" vertical="center"/>
    </xf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34" workbookViewId="0">
      <selection activeCell="B45" sqref="B45"/>
    </sheetView>
  </sheetViews>
  <sheetFormatPr defaultRowHeight="12.75" x14ac:dyDescent="0.2"/>
  <cols>
    <col min="1" max="1" width="24.28515625" customWidth="1"/>
    <col min="2" max="2" width="15.85546875" customWidth="1"/>
    <col min="3" max="4" width="10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C11" s="1" t="s">
        <v>7</v>
      </c>
      <c r="G11" s="5">
        <v>39</v>
      </c>
      <c r="H11" s="1" t="s">
        <v>8</v>
      </c>
      <c r="I11" s="4"/>
    </row>
    <row r="12" spans="1:9" x14ac:dyDescent="0.2">
      <c r="A12" s="1" t="s">
        <v>9</v>
      </c>
      <c r="B12" s="1" t="s">
        <v>10</v>
      </c>
      <c r="C12" s="6" t="s">
        <v>11</v>
      </c>
      <c r="D12" s="6" t="s">
        <v>12</v>
      </c>
      <c r="E12" s="6" t="s">
        <v>11</v>
      </c>
      <c r="F12" s="6" t="s">
        <v>12</v>
      </c>
      <c r="G12" s="6" t="s">
        <v>13</v>
      </c>
      <c r="H12" s="6" t="s">
        <v>13</v>
      </c>
      <c r="I12" s="6"/>
    </row>
    <row r="13" spans="1:9" x14ac:dyDescent="0.2">
      <c r="C13" s="6" t="s">
        <v>14</v>
      </c>
      <c r="D13" s="6" t="s">
        <v>14</v>
      </c>
      <c r="E13" s="6" t="s">
        <v>15</v>
      </c>
      <c r="F13" s="6" t="s">
        <v>15</v>
      </c>
      <c r="G13" s="6" t="s">
        <v>14</v>
      </c>
      <c r="H13" s="6" t="s">
        <v>15</v>
      </c>
      <c r="I13" s="6"/>
    </row>
    <row r="14" spans="1:9" ht="15.75" x14ac:dyDescent="0.3">
      <c r="A14" s="7" t="s">
        <v>16</v>
      </c>
    </row>
    <row r="15" spans="1:9" ht="14.25" x14ac:dyDescent="0.2">
      <c r="A15" s="8" t="s">
        <v>40</v>
      </c>
      <c r="B15" s="9">
        <v>20</v>
      </c>
      <c r="C15" s="9">
        <v>0</v>
      </c>
      <c r="D15" s="10">
        <v>1097</v>
      </c>
      <c r="E15" s="10">
        <v>0</v>
      </c>
      <c r="F15" s="9">
        <v>20</v>
      </c>
      <c r="G15" s="10">
        <v>1097</v>
      </c>
      <c r="H15" s="11">
        <v>312645</v>
      </c>
      <c r="I15" s="11"/>
    </row>
    <row r="16" spans="1:9" ht="14.25" x14ac:dyDescent="0.2">
      <c r="A16" s="8" t="s">
        <v>41</v>
      </c>
      <c r="B16" s="9">
        <v>10</v>
      </c>
      <c r="C16" s="9">
        <v>0</v>
      </c>
      <c r="D16" s="10">
        <v>548.5</v>
      </c>
      <c r="E16" s="10">
        <v>0</v>
      </c>
      <c r="F16" s="9">
        <v>10</v>
      </c>
      <c r="G16" s="10">
        <v>548.5</v>
      </c>
      <c r="H16" s="11">
        <v>90502.5</v>
      </c>
      <c r="I16" s="11"/>
    </row>
    <row r="17" spans="1:9" ht="14.25" x14ac:dyDescent="0.2">
      <c r="A17" s="8" t="s">
        <v>32</v>
      </c>
      <c r="B17" s="9">
        <v>90</v>
      </c>
      <c r="C17" s="9">
        <v>0</v>
      </c>
      <c r="D17" s="10">
        <v>4929</v>
      </c>
      <c r="E17" s="10">
        <v>0</v>
      </c>
      <c r="F17" s="9">
        <v>90</v>
      </c>
      <c r="G17" s="10">
        <v>4929</v>
      </c>
      <c r="H17" s="11">
        <v>1393795</v>
      </c>
      <c r="I17" s="11"/>
    </row>
    <row r="18" spans="1:9" ht="14.25" x14ac:dyDescent="0.2">
      <c r="A18" s="8" t="s">
        <v>33</v>
      </c>
      <c r="B18" s="9">
        <v>23</v>
      </c>
      <c r="C18" s="9">
        <v>0</v>
      </c>
      <c r="D18" s="10">
        <v>1259</v>
      </c>
      <c r="E18" s="10">
        <v>0</v>
      </c>
      <c r="F18" s="9">
        <v>23</v>
      </c>
      <c r="G18" s="10">
        <v>1259</v>
      </c>
      <c r="H18" s="11">
        <v>378525</v>
      </c>
      <c r="I18" s="11"/>
    </row>
    <row r="19" spans="1:9" ht="14.25" x14ac:dyDescent="0.2">
      <c r="A19" s="8" t="s">
        <v>42</v>
      </c>
      <c r="B19" s="9">
        <v>70</v>
      </c>
      <c r="C19" s="9">
        <v>0</v>
      </c>
      <c r="D19" s="10">
        <v>3832</v>
      </c>
      <c r="E19" s="10">
        <v>0</v>
      </c>
      <c r="F19" s="9">
        <v>70</v>
      </c>
      <c r="G19" s="10">
        <v>3832</v>
      </c>
      <c r="H19" s="11">
        <v>969767</v>
      </c>
      <c r="I19" s="11"/>
    </row>
    <row r="20" spans="1:9" ht="14.25" x14ac:dyDescent="0.2">
      <c r="A20" s="8" t="s">
        <v>30</v>
      </c>
      <c r="B20" s="9">
        <v>30</v>
      </c>
      <c r="C20" s="9">
        <v>0</v>
      </c>
      <c r="D20" s="10">
        <v>1642.5</v>
      </c>
      <c r="E20" s="10">
        <v>0</v>
      </c>
      <c r="F20" s="9">
        <v>30</v>
      </c>
      <c r="G20" s="10">
        <v>1642.5</v>
      </c>
      <c r="H20" s="11">
        <v>468105</v>
      </c>
      <c r="I20" s="11"/>
    </row>
    <row r="21" spans="1:9" ht="14.25" x14ac:dyDescent="0.2">
      <c r="A21" s="8" t="s">
        <v>27</v>
      </c>
      <c r="B21" s="9">
        <v>50</v>
      </c>
      <c r="C21" s="9">
        <v>0</v>
      </c>
      <c r="D21" s="10">
        <v>2738</v>
      </c>
      <c r="E21" s="10">
        <v>0</v>
      </c>
      <c r="F21" s="9">
        <v>50</v>
      </c>
      <c r="G21" s="10">
        <v>2738</v>
      </c>
      <c r="H21" s="11">
        <v>778127</v>
      </c>
      <c r="I21" s="11"/>
    </row>
    <row r="22" spans="1:9" ht="14.25" x14ac:dyDescent="0.2">
      <c r="A22" s="8" t="s">
        <v>35</v>
      </c>
      <c r="B22" s="9">
        <v>23</v>
      </c>
      <c r="C22" s="9">
        <v>5</v>
      </c>
      <c r="D22" s="10">
        <v>1259</v>
      </c>
      <c r="E22" s="10">
        <v>272.7</v>
      </c>
      <c r="F22" s="9">
        <v>28</v>
      </c>
      <c r="G22" s="10">
        <v>1531.7</v>
      </c>
      <c r="H22" s="11">
        <v>430550</v>
      </c>
      <c r="I22" s="11"/>
    </row>
    <row r="23" spans="1:9" ht="14.25" x14ac:dyDescent="0.2">
      <c r="A23" s="8" t="s">
        <v>29</v>
      </c>
      <c r="B23" s="9">
        <v>50</v>
      </c>
      <c r="C23" s="9">
        <v>0</v>
      </c>
      <c r="D23" s="10">
        <v>2735</v>
      </c>
      <c r="E23" s="10">
        <v>0</v>
      </c>
      <c r="F23" s="9">
        <v>50</v>
      </c>
      <c r="G23" s="10">
        <v>2735</v>
      </c>
      <c r="H23" s="11">
        <v>770723</v>
      </c>
      <c r="I23" s="11"/>
    </row>
    <row r="24" spans="1:9" ht="14.25" x14ac:dyDescent="0.2">
      <c r="A24" s="8" t="s">
        <v>43</v>
      </c>
      <c r="B24" s="9">
        <v>20</v>
      </c>
      <c r="C24" s="9">
        <v>0</v>
      </c>
      <c r="D24" s="10">
        <v>1098</v>
      </c>
      <c r="E24" s="10">
        <v>0</v>
      </c>
      <c r="F24" s="9">
        <v>20</v>
      </c>
      <c r="G24" s="10">
        <v>1098</v>
      </c>
      <c r="H24" s="11">
        <v>312930</v>
      </c>
      <c r="I24" s="11"/>
    </row>
    <row r="25" spans="1:9" ht="14.25" x14ac:dyDescent="0.2">
      <c r="A25" s="8" t="s">
        <v>36</v>
      </c>
      <c r="B25" s="9">
        <v>23</v>
      </c>
      <c r="C25" s="9">
        <v>0</v>
      </c>
      <c r="D25" s="10">
        <v>1260.5</v>
      </c>
      <c r="E25" s="10">
        <v>0</v>
      </c>
      <c r="F25" s="9">
        <v>23</v>
      </c>
      <c r="G25" s="10">
        <v>1260.5</v>
      </c>
      <c r="H25" s="11">
        <v>304102.5</v>
      </c>
      <c r="I25" s="11"/>
    </row>
    <row r="26" spans="1:9" ht="14.25" x14ac:dyDescent="0.2">
      <c r="A26" s="8" t="s">
        <v>37</v>
      </c>
      <c r="B26" s="9">
        <v>10</v>
      </c>
      <c r="C26" s="9">
        <v>0</v>
      </c>
      <c r="D26" s="10">
        <v>548.5</v>
      </c>
      <c r="E26" s="10">
        <v>0</v>
      </c>
      <c r="F26" s="9">
        <v>10</v>
      </c>
      <c r="G26" s="10">
        <v>548.5</v>
      </c>
      <c r="H26" s="11">
        <v>159065</v>
      </c>
      <c r="I26" s="11"/>
    </row>
    <row r="27" spans="1:9" ht="14.25" x14ac:dyDescent="0.2">
      <c r="A27" s="8" t="s">
        <v>28</v>
      </c>
      <c r="B27" s="9">
        <v>0</v>
      </c>
      <c r="C27" s="9">
        <v>5</v>
      </c>
      <c r="D27" s="10">
        <v>0</v>
      </c>
      <c r="E27" s="10">
        <v>272.7</v>
      </c>
      <c r="F27" s="9">
        <v>5</v>
      </c>
      <c r="G27" s="10">
        <v>272.7</v>
      </c>
      <c r="H27" s="11">
        <v>68175</v>
      </c>
      <c r="I27" s="11"/>
    </row>
    <row r="28" spans="1:9" ht="14.25" x14ac:dyDescent="0.2">
      <c r="A28" s="8" t="s">
        <v>38</v>
      </c>
      <c r="B28" s="9">
        <v>127</v>
      </c>
      <c r="C28" s="9">
        <v>0</v>
      </c>
      <c r="D28" s="10">
        <v>6963</v>
      </c>
      <c r="E28" s="10">
        <v>0</v>
      </c>
      <c r="F28" s="9">
        <v>127</v>
      </c>
      <c r="G28" s="10">
        <v>6963</v>
      </c>
      <c r="H28" s="11">
        <v>1957862.5</v>
      </c>
      <c r="I28" s="11"/>
    </row>
    <row r="29" spans="1:9" ht="14.25" x14ac:dyDescent="0.2">
      <c r="A29" s="8" t="s">
        <v>31</v>
      </c>
      <c r="B29" s="9">
        <v>10</v>
      </c>
      <c r="C29" s="9">
        <v>0</v>
      </c>
      <c r="D29" s="10">
        <v>547</v>
      </c>
      <c r="E29" s="10">
        <v>0</v>
      </c>
      <c r="F29" s="9">
        <v>10</v>
      </c>
      <c r="G29" s="10">
        <v>547</v>
      </c>
      <c r="H29" s="11">
        <v>159177</v>
      </c>
      <c r="I29" s="11"/>
    </row>
    <row r="30" spans="1:9" ht="14.25" x14ac:dyDescent="0.2">
      <c r="A30" s="8" t="s">
        <v>34</v>
      </c>
      <c r="B30" s="9">
        <v>10</v>
      </c>
      <c r="C30" s="9">
        <v>0</v>
      </c>
      <c r="D30" s="10">
        <v>547</v>
      </c>
      <c r="E30" s="10">
        <v>0</v>
      </c>
      <c r="F30" s="9">
        <v>10</v>
      </c>
      <c r="G30" s="10">
        <v>547</v>
      </c>
      <c r="H30" s="11">
        <v>158630</v>
      </c>
      <c r="I30" s="11"/>
    </row>
    <row r="31" spans="1:9" ht="14.25" x14ac:dyDescent="0.2">
      <c r="A31" s="8" t="s">
        <v>44</v>
      </c>
      <c r="B31" s="9">
        <v>30</v>
      </c>
      <c r="C31" s="9">
        <v>0</v>
      </c>
      <c r="D31" s="10">
        <v>1645.5</v>
      </c>
      <c r="E31" s="10">
        <v>0</v>
      </c>
      <c r="F31" s="9">
        <v>30</v>
      </c>
      <c r="G31" s="10">
        <v>1645.5</v>
      </c>
      <c r="H31" s="11">
        <v>268765</v>
      </c>
      <c r="I31" s="11"/>
    </row>
    <row r="32" spans="1:9" ht="14.25" x14ac:dyDescent="0.2">
      <c r="A32" s="8" t="s">
        <v>39</v>
      </c>
      <c r="B32" s="9">
        <v>30</v>
      </c>
      <c r="C32" s="9">
        <v>0</v>
      </c>
      <c r="D32" s="10">
        <v>1641</v>
      </c>
      <c r="E32" s="10">
        <v>0</v>
      </c>
      <c r="F32" s="9">
        <v>30</v>
      </c>
      <c r="G32" s="10">
        <v>1641</v>
      </c>
      <c r="H32" s="11">
        <v>467685</v>
      </c>
      <c r="I32" s="11"/>
    </row>
    <row r="33" spans="1:9" ht="14.25" x14ac:dyDescent="0.2">
      <c r="A33" s="12" t="s">
        <v>17</v>
      </c>
      <c r="B33" s="13">
        <v>626</v>
      </c>
      <c r="C33" s="13">
        <v>10</v>
      </c>
      <c r="D33" s="14">
        <v>34290.5</v>
      </c>
      <c r="E33" s="14">
        <v>545.4</v>
      </c>
      <c r="F33" s="13">
        <v>636</v>
      </c>
      <c r="G33" s="14">
        <v>34835.9</v>
      </c>
      <c r="H33" s="15">
        <v>9449131.5</v>
      </c>
      <c r="I33" s="11"/>
    </row>
    <row r="34" spans="1:9" ht="14.25" x14ac:dyDescent="0.2">
      <c r="A34" s="16" t="s">
        <v>18</v>
      </c>
      <c r="B34" s="17">
        <v>626</v>
      </c>
      <c r="C34" s="17">
        <v>10</v>
      </c>
      <c r="D34" s="18">
        <v>34290.5</v>
      </c>
      <c r="E34" s="18">
        <v>545.4</v>
      </c>
      <c r="F34" s="17">
        <v>636</v>
      </c>
      <c r="G34" s="18">
        <v>34835.9</v>
      </c>
      <c r="H34" s="19">
        <v>9449131.5</v>
      </c>
      <c r="I34" s="11"/>
    </row>
    <row r="35" spans="1:9" ht="14.25" x14ac:dyDescent="0.2">
      <c r="A35" s="8"/>
      <c r="B35" s="9"/>
      <c r="C35" s="9"/>
      <c r="D35" s="10"/>
      <c r="E35" s="10"/>
      <c r="F35" s="9"/>
      <c r="G35" s="10"/>
      <c r="H35" s="11"/>
      <c r="I35" s="15"/>
    </row>
    <row r="36" spans="1:9" ht="14.25" x14ac:dyDescent="0.2">
      <c r="A36" s="8"/>
      <c r="B36" s="9"/>
      <c r="C36" s="9"/>
      <c r="D36" s="10"/>
      <c r="E36" s="10"/>
      <c r="F36" s="9"/>
      <c r="G36" s="10"/>
      <c r="H36" s="11"/>
      <c r="I36" s="19"/>
    </row>
    <row r="37" spans="1:9" ht="14.25" x14ac:dyDescent="0.2">
      <c r="A37" s="12"/>
      <c r="B37" s="13"/>
      <c r="C37" s="13"/>
      <c r="D37" s="14"/>
      <c r="E37" s="14"/>
      <c r="F37" s="13"/>
      <c r="G37" s="14"/>
      <c r="H37" s="15"/>
      <c r="I37" s="11"/>
    </row>
    <row r="38" spans="1:9" ht="14.25" x14ac:dyDescent="0.2">
      <c r="A38" s="16"/>
      <c r="B38" s="17"/>
      <c r="C38" s="17"/>
      <c r="D38" s="18"/>
      <c r="E38" s="18"/>
      <c r="F38" s="17"/>
      <c r="G38" s="18"/>
      <c r="H38" s="19"/>
      <c r="I38" s="15"/>
    </row>
    <row r="39" spans="1:9" ht="13.5" customHeight="1" x14ac:dyDescent="0.2">
      <c r="B39" s="16"/>
      <c r="C39" s="17"/>
      <c r="D39" s="17"/>
      <c r="E39" s="18"/>
      <c r="F39" s="18"/>
      <c r="G39" s="17"/>
      <c r="H39" s="18"/>
      <c r="I39" s="19"/>
    </row>
    <row r="40" spans="1:9" ht="13.5" customHeight="1" x14ac:dyDescent="0.2">
      <c r="B40" s="16"/>
      <c r="C40" s="17"/>
      <c r="D40" s="17"/>
      <c r="E40" s="18"/>
      <c r="F40" s="18"/>
      <c r="G40" s="17"/>
      <c r="H40" s="18"/>
      <c r="I40" s="19"/>
    </row>
    <row r="41" spans="1:9" ht="18.75" x14ac:dyDescent="0.3">
      <c r="A41" s="20"/>
      <c r="E41" s="38" t="s">
        <v>26</v>
      </c>
    </row>
    <row r="42" spans="1:9" ht="17.25" x14ac:dyDescent="0.3">
      <c r="A42" s="20"/>
      <c r="E42" s="34" t="s">
        <v>21</v>
      </c>
      <c r="F42" s="34" t="s">
        <v>22</v>
      </c>
      <c r="G42" s="34" t="s">
        <v>23</v>
      </c>
      <c r="H42" s="34" t="s">
        <v>24</v>
      </c>
      <c r="I42" s="35" t="s">
        <v>25</v>
      </c>
    </row>
    <row r="43" spans="1:9" ht="18.75" x14ac:dyDescent="0.3">
      <c r="E43" s="22" t="s">
        <v>19</v>
      </c>
      <c r="F43" s="23">
        <v>626</v>
      </c>
      <c r="G43" s="24">
        <v>34290.5</v>
      </c>
      <c r="H43" s="25">
        <v>9312781.5</v>
      </c>
      <c r="I43" s="37">
        <f>SUM(H43/G43)</f>
        <v>271.58488502646503</v>
      </c>
    </row>
    <row r="44" spans="1:9" ht="18.75" x14ac:dyDescent="0.3">
      <c r="A44" s="21"/>
      <c r="E44" s="26" t="s">
        <v>20</v>
      </c>
      <c r="F44" s="27">
        <v>10</v>
      </c>
      <c r="G44" s="28">
        <v>545.4</v>
      </c>
      <c r="H44" s="29">
        <v>136350</v>
      </c>
      <c r="I44" s="29">
        <f>SUM(H44/G44)</f>
        <v>250</v>
      </c>
    </row>
    <row r="45" spans="1:9" ht="18" customHeight="1" thickBot="1" x14ac:dyDescent="0.25">
      <c r="A45" s="21"/>
      <c r="E45" s="30" t="s">
        <v>13</v>
      </c>
      <c r="F45" s="31">
        <f>SUM(F43:F44)</f>
        <v>636</v>
      </c>
      <c r="G45" s="32">
        <f>SUM(G43:G44)</f>
        <v>34835.9</v>
      </c>
      <c r="H45" s="33">
        <f>SUM(H43:H44)</f>
        <v>9449131.5</v>
      </c>
      <c r="I45" s="36">
        <f>SUM(H45/G45)</f>
        <v>271.24694639725112</v>
      </c>
    </row>
    <row r="46" spans="1:9" ht="13.5" thickTop="1" x14ac:dyDescent="0.2">
      <c r="A46" s="21"/>
    </row>
    <row r="47" spans="1:9" x14ac:dyDescent="0.2">
      <c r="A47" s="21"/>
    </row>
    <row r="48" spans="1:9" x14ac:dyDescent="0.2">
      <c r="A48" s="21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2019-01-29T10:20:28Z</dcterms:modified>
</cp:coreProperties>
</file>