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<sst xmlns="http://schemas.openxmlformats.org/spreadsheetml/2006/main" count="21" uniqueCount="11">
  <si>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</si>
  <si>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</si>
  <si>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</si>
  <si>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</si>
  <si>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</si>
  <si>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</si>
  <si>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</si>
  <si>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</si>
  <si>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</si>
  <si>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</si>
  <si>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09/12/2018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</si>
</sst>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E5">
            <v>3282</v>
          </cell>
          <cell r="G5">
            <v>280.6666666666667</v>
          </cell>
          <cell r="K5">
            <v>40529</v>
          </cell>
          <cell r="M5">
            <v>280.01865330997555</v>
          </cell>
        </row>
        <row r="6">
          <cell r="A6" t="str">
            <v>DOLOI</v>
          </cell>
          <cell r="E6">
            <v>8471.6</v>
          </cell>
          <cell r="G6">
            <v>287.6457575900656</v>
          </cell>
          <cell r="K6">
            <v>398400.5</v>
          </cell>
          <cell r="M6">
            <v>272.20386294695913</v>
          </cell>
        </row>
        <row r="7">
          <cell r="A7" t="str">
            <v>JUNGLEBARI</v>
          </cell>
          <cell r="E7">
            <v>8740</v>
          </cell>
          <cell r="G7">
            <v>289.65823798627</v>
          </cell>
          <cell r="K7">
            <v>112434.09999999999</v>
          </cell>
          <cell r="M7">
            <v>280.00815055219016</v>
          </cell>
        </row>
        <row r="8">
          <cell r="A8" t="str">
            <v>KAIYACHERRA DALU</v>
          </cell>
          <cell r="E8">
            <v>16239</v>
          </cell>
          <cell r="G8">
            <v>306.94861136769504</v>
          </cell>
          <cell r="K8">
            <v>617343</v>
          </cell>
          <cell r="M8">
            <v>294.5427449570174</v>
          </cell>
        </row>
        <row r="9">
          <cell r="A9" t="str">
            <v>KHADIM</v>
          </cell>
          <cell r="E9">
            <v>4930.5</v>
          </cell>
          <cell r="G9">
            <v>287.10972518000204</v>
          </cell>
          <cell r="K9">
            <v>114047.69999999998</v>
          </cell>
          <cell r="M9">
            <v>268.191853934801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21393.7</v>
          </cell>
          <cell r="G17">
            <v>290.4366145173579</v>
          </cell>
          <cell r="K17">
            <v>678844.5</v>
          </cell>
          <cell r="M17">
            <v>274.96371216088517</v>
          </cell>
        </row>
        <row r="18">
          <cell r="A18" t="str">
            <v>OOTTERBHAG &amp; INDANUGGER</v>
          </cell>
          <cell r="E18">
            <v>13980.4</v>
          </cell>
          <cell r="G18">
            <v>288.9212397356299</v>
          </cell>
          <cell r="K18">
            <v>495406.10000000003</v>
          </cell>
          <cell r="M18">
            <v>269.90240027323034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18349.7</v>
          </cell>
          <cell r="G20">
            <v>287.87990539354865</v>
          </cell>
          <cell r="K20">
            <v>558644.6</v>
          </cell>
          <cell r="M20">
            <v>274.3098920136345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4934.2</v>
          </cell>
          <cell r="G22">
            <v>293.55836812451867</v>
          </cell>
          <cell r="K22">
            <v>166994.89999999997</v>
          </cell>
          <cell r="M22">
            <v>276.78118134146615</v>
          </cell>
        </row>
        <row r="23">
          <cell r="A23" t="str">
            <v>SURMA</v>
          </cell>
          <cell r="E23">
            <v>15251</v>
          </cell>
          <cell r="G23">
            <v>289.14828535833715</v>
          </cell>
          <cell r="K23">
            <v>712686.8999999999</v>
          </cell>
          <cell r="M23">
            <v>277.47646224450034</v>
          </cell>
        </row>
        <row r="24">
          <cell r="A24" t="str">
            <v>TOTAL:</v>
          </cell>
          <cell r="E24">
            <v>115572.09999999999</v>
          </cell>
          <cell r="G24">
            <v>291.4479203890905</v>
          </cell>
          <cell r="K24">
            <v>4135640.6999999993</v>
          </cell>
          <cell r="M24">
            <v>274.35470484657924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115572.09999999999</v>
          </cell>
          <cell r="G32">
            <v>291.4479203890905</v>
          </cell>
          <cell r="K32">
            <v>4202281.999999999</v>
          </cell>
          <cell r="M32">
            <v>273.24968388604105</v>
          </cell>
        </row>
        <row r="34">
          <cell r="E34" t="str">
            <v>Sale No. 31</v>
          </cell>
          <cell r="I34" t="str">
            <v>Upto Sale No. 31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D36">
            <v>0</v>
          </cell>
          <cell r="E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2109</v>
          </cell>
          <cell r="E37">
            <v>115572.1</v>
          </cell>
          <cell r="G37">
            <v>291.4479203890905</v>
          </cell>
          <cell r="I37">
            <v>76572</v>
          </cell>
          <cell r="J37">
            <v>4199154.999999999</v>
          </cell>
          <cell r="L37">
            <v>273.24681170378335</v>
          </cell>
        </row>
        <row r="38">
          <cell r="A38" t="str">
            <v>TOTAL :</v>
          </cell>
          <cell r="D38">
            <v>2109</v>
          </cell>
          <cell r="E38">
            <v>115572.1</v>
          </cell>
          <cell r="G38">
            <v>291.4479203890905</v>
          </cell>
          <cell r="I38">
            <v>76629</v>
          </cell>
          <cell r="J38">
            <v>4202281.999999999</v>
          </cell>
          <cell r="L38">
            <v>273.24968388604105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31</v>
      </c>
      <c r="D8" s="48"/>
      <c r="E8" s="3"/>
      <c r="F8" s="48" t="str">
        <f>'[1]Uptodate'!$I$34</f>
        <v>Upto Sale No. 31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3282</v>
      </c>
      <c r="D11" s="13">
        <f>'[1]Uptodate'!$G$5</f>
        <v>280.6666666666667</v>
      </c>
      <c r="E11" s="12"/>
      <c r="F11" s="12">
        <f>'[1]Uptodate'!$K$5</f>
        <v>40529</v>
      </c>
      <c r="G11" s="14">
        <f>'[1]Uptodate'!$M$5</f>
        <v>280.01865330997555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8471.6</v>
      </c>
      <c r="D12" s="13">
        <f>'[1]Uptodate'!$G$6</f>
        <v>287.6457575900656</v>
      </c>
      <c r="E12" s="12"/>
      <c r="F12" s="12">
        <f>'[1]Uptodate'!$K$6</f>
        <v>398400.5</v>
      </c>
      <c r="G12" s="14">
        <f>'[1]Uptodate'!$M$6</f>
        <v>272.20386294695913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8740</v>
      </c>
      <c r="D13" s="13">
        <f>'[1]Uptodate'!$G$7</f>
        <v>289.65823798627</v>
      </c>
      <c r="E13" s="12"/>
      <c r="F13" s="12">
        <f>'[1]Uptodate'!$K$7</f>
        <v>112434.09999999999</v>
      </c>
      <c r="G13" s="14">
        <f>'[1]Uptodate'!$M$7</f>
        <v>280.00815055219016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16239</v>
      </c>
      <c r="D14" s="13">
        <f>'[1]Uptodate'!$G$8</f>
        <v>306.94861136769504</v>
      </c>
      <c r="E14" s="12"/>
      <c r="F14" s="12">
        <f>'[1]Uptodate'!$K$8</f>
        <v>617343</v>
      </c>
      <c r="G14" s="14">
        <f>'[1]Uptodate'!$M$8</f>
        <v>294.5427449570174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4930.5</v>
      </c>
      <c r="D15" s="13">
        <f>'[1]Uptodate'!$G$9</f>
        <v>287.10972518000204</v>
      </c>
      <c r="E15" s="12"/>
      <c r="F15" s="12">
        <f>'[1]Uptodate'!$K$9</f>
        <v>114047.69999999998</v>
      </c>
      <c r="G15" s="14">
        <f>'[1]Uptodate'!$M$9</f>
        <v>268.191853934801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21393.7</v>
      </c>
      <c r="D23" s="13">
        <f>'[1]Uptodate'!$G$17</f>
        <v>290.4366145173579</v>
      </c>
      <c r="E23" s="12"/>
      <c r="F23" s="12">
        <f>'[1]Uptodate'!$K$17</f>
        <v>678844.5</v>
      </c>
      <c r="G23" s="14">
        <f>'[1]Uptodate'!$M$17</f>
        <v>274.96371216088517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13980.4</v>
      </c>
      <c r="D24" s="13">
        <f>'[1]Uptodate'!$G$18</f>
        <v>288.9212397356299</v>
      </c>
      <c r="E24" s="12"/>
      <c r="F24" s="12">
        <f>'[1]Uptodate'!$K$18</f>
        <v>495406.10000000003</v>
      </c>
      <c r="G24" s="14">
        <f>'[1]Uptodate'!$M$18</f>
        <v>269.90240027323034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18349.7</v>
      </c>
      <c r="D26" s="13">
        <f>'[1]Uptodate'!$G$20</f>
        <v>287.87990539354865</v>
      </c>
      <c r="E26" s="12"/>
      <c r="F26" s="12">
        <f>'[1]Uptodate'!$K$20</f>
        <v>558644.6</v>
      </c>
      <c r="G26" s="14">
        <f>'[1]Uptodate'!$M$20</f>
        <v>274.3098920136345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4934.2</v>
      </c>
      <c r="D28" s="13">
        <f>'[1]Uptodate'!$G$22</f>
        <v>293.55836812451867</v>
      </c>
      <c r="E28" s="12"/>
      <c r="F28" s="12">
        <f>'[1]Uptodate'!$K$22</f>
        <v>166994.89999999997</v>
      </c>
      <c r="G28" s="14">
        <f>'[1]Uptodate'!$M$22</f>
        <v>276.78118134146615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15251</v>
      </c>
      <c r="D29" s="18">
        <f>'[1]Uptodate'!$G$23</f>
        <v>289.14828535833715</v>
      </c>
      <c r="E29" s="12"/>
      <c r="F29" s="17">
        <f>'[1]Uptodate'!$K$23</f>
        <v>712686.8999999999</v>
      </c>
      <c r="G29" s="19">
        <f>'[1]Uptodate'!$M$23</f>
        <v>277.47646224450034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115572.09999999999</v>
      </c>
      <c r="D30" s="18">
        <f>'[1]Uptodate'!$G$24</f>
        <v>291.4479203890905</v>
      </c>
      <c r="E30" s="12"/>
      <c r="F30" s="17">
        <f>'[1]Uptodate'!$K$24</f>
        <v>4135640.6999999993</v>
      </c>
      <c r="G30" s="19">
        <f>'[1]Uptodate'!$M$24</f>
        <v>274.35470484657924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115572.09999999999</v>
      </c>
      <c r="D38" s="18">
        <f>'[1]Uptodate'!$G$32</f>
        <v>291.4479203890905</v>
      </c>
      <c r="E38" s="12"/>
      <c r="F38" s="17">
        <f>'[1]Uptodate'!$K$32</f>
        <v>4202281.999999999</v>
      </c>
      <c r="G38" s="19">
        <f>'[1]Uptodate'!$M$32</f>
        <v>273.24968388604105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31</v>
      </c>
      <c r="D41" s="13"/>
      <c r="E41" s="12"/>
      <c r="F41" s="12"/>
      <c r="G41" s="23" t="str">
        <f>'[1]Uptodate'!$I$34</f>
        <v>Upto Sale No. 31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0.0007441195045929808</v>
      </c>
    </row>
    <row r="44" spans="1:9" ht="16.5">
      <c r="A44" s="11" t="str">
        <f>'[1]Uptodate'!$A$37</f>
        <v>INTERNAL :</v>
      </c>
      <c r="B44" s="33">
        <f>'[1]Uptodate'!$D$37</f>
        <v>2109</v>
      </c>
      <c r="C44" s="17">
        <f>'[1]Uptodate'!$E$37</f>
        <v>115572.1</v>
      </c>
      <c r="D44" s="18">
        <f>'[1]Uptodate'!$G$37</f>
        <v>291.4479203890905</v>
      </c>
      <c r="E44" s="29"/>
      <c r="F44" s="34">
        <f>'[1]Uptodate'!$I$37</f>
        <v>76572</v>
      </c>
      <c r="G44" s="35">
        <f>'[1]Uptodate'!$J$37</f>
        <v>4199154.999999999</v>
      </c>
      <c r="H44" s="36">
        <f>'[1]Uptodate'!$L$37</f>
        <v>273.24681170378335</v>
      </c>
      <c r="I44" s="37">
        <f>G44/G45</f>
        <v>0.999255880495407</v>
      </c>
    </row>
    <row r="45" spans="1:9" ht="16.5">
      <c r="A45" s="11" t="str">
        <f>'[1]Uptodate'!$A$38</f>
        <v>TOTAL :</v>
      </c>
      <c r="B45" s="33">
        <f>'[1]Uptodate'!$D$38</f>
        <v>2109</v>
      </c>
      <c r="C45" s="17">
        <f>'[1]Uptodate'!$E$38</f>
        <v>115572.1</v>
      </c>
      <c r="D45" s="18">
        <f>'[1]Uptodate'!$G$38</f>
        <v>291.4479203890905</v>
      </c>
      <c r="E45" s="29"/>
      <c r="F45" s="34">
        <f>'[1]Uptodate'!$I$38</f>
        <v>76629</v>
      </c>
      <c r="G45" s="35">
        <f>'[1]Uptodate'!$J$38</f>
        <v>4202281.999999999</v>
      </c>
      <c r="H45" s="36">
        <f>'[1]Uptodate'!$L$38</f>
        <v>273.24968388604105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2018-11-25T04:39:31Z</cp:lastPrinted>
  <dcterms:created xsi:type="dcterms:W3CDTF">2017-09-24T04:46:07Z</dcterms:created>
  <dcterms:modified xsi:type="dcterms:W3CDTF">2018-12-19T06:32:12Z</dcterms:modified>
  <cp:category/>
  <cp:version/>
  <cp:contentType/>
  <cp:contentStatus/>
</cp:coreProperties>
</file>