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<sst xmlns="http://schemas.openxmlformats.org/spreadsheetml/2006/main" count="51" uniqueCount="46">
  <si>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Dear Sir,</t>
  </si>
  <si>
    <t>Leaf</t>
  </si>
  <si>
    <t>Dust</t>
  </si>
  <si>
    <t>Loose</t>
  </si>
  <si>
    <t>Assuring you of our best services.</t>
  </si>
  <si>
    <t xml:space="preserve">          Kgs</t>
  </si>
  <si>
    <t>Category</t>
  </si>
  <si>
    <t>Sub Total :</t>
  </si>
  <si>
    <t>Grand Total :</t>
  </si>
  <si>
    <t>Total :</t>
  </si>
  <si>
    <t xml:space="preserve">            Kgs</t>
  </si>
  <si>
    <t xml:space="preserve">            Amount</t>
  </si>
  <si>
    <t xml:space="preserve">                                      </t>
  </si>
  <si>
    <t>Exporter</t>
  </si>
  <si>
    <t xml:space="preserve">  Bags</t>
  </si>
  <si>
    <t xml:space="preserve">   Av. Price</t>
  </si>
  <si>
    <t xml:space="preserve">                                                                                     Yours Faithfully</t>
  </si>
  <si>
    <t xml:space="preserve">   Bags</t>
  </si>
  <si>
    <t xml:space="preserve">         Percentage</t>
  </si>
  <si>
    <t xml:space="preserve">The Secretary </t>
  </si>
  <si>
    <t xml:space="preserve">Bangladesh Tea Board </t>
  </si>
  <si>
    <t>2.The Deputy Director (Trade), BTB,CTG.</t>
  </si>
  <si>
    <t>3.The Asstt.Director (Trade), BTB,CTG.</t>
  </si>
  <si>
    <t>4.The Accounts Officer (Garden cell), BTB,CTG.</t>
  </si>
  <si>
    <t>5.M/S National Brokers Ltd,CTG.</t>
  </si>
  <si>
    <t>6.M/S Purba Bangla Brokers Ltd,CTG.</t>
  </si>
  <si>
    <t>7.M/S Produce Brokers Ltd,CTG.</t>
  </si>
  <si>
    <t>8.M/S Unity Brokers Ltd,CTG.</t>
  </si>
  <si>
    <t>9.M/S K.S.Brokers Ltd,CTG.</t>
  </si>
  <si>
    <t>Nasirabad,CTG.</t>
  </si>
  <si>
    <t xml:space="preserve">                                                                                                                                                                                                            </t>
  </si>
  <si>
    <t>10.M/S Planters Brokers Ltd,CTG.</t>
  </si>
  <si>
    <t>c.c.to,</t>
  </si>
  <si>
    <t xml:space="preserve">                                                                 For: PROGRESSIVE BROKERS LTD.</t>
  </si>
  <si>
    <t>1.The Secretary,Bangladeshiyo Cha Sangsad,CTG.</t>
  </si>
  <si>
    <t>PROGRESSIVE BROKERS LTD.</t>
  </si>
  <si>
    <t>CHITTAGONG.</t>
  </si>
  <si>
    <t xml:space="preserve">                              78 AGRABAD C/A, MMTC(14TH FLOOR)</t>
  </si>
  <si>
    <t xml:space="preserve">  </t>
  </si>
  <si>
    <t xml:space="preserve"> </t>
  </si>
  <si>
    <r>
      <t>(</t>
    </r>
    <r>
      <rPr>
        <b/>
        <u val="single"/>
        <sz val="13"/>
        <rFont val="Times New Roman"/>
        <family val="1"/>
      </rPr>
      <t>2018-2019</t>
    </r>
    <r>
      <rPr>
        <b/>
        <sz val="13"/>
        <rFont val="Times New Roman"/>
        <family val="1"/>
      </rPr>
      <t>)</t>
    </r>
  </si>
  <si>
    <r>
      <t>(2017-2018</t>
    </r>
    <r>
      <rPr>
        <b/>
        <sz val="13"/>
        <rFont val="Times New Roman"/>
        <family val="1"/>
      </rPr>
      <t>)</t>
    </r>
  </si>
  <si>
    <t>Date : 9th December, 2018.</t>
  </si>
  <si>
    <t>We mention below the Auction average of Sale No. 31 held on 04th December, 2018.</t>
  </si>
  <si>
    <t>Sub : Auction average of Sale No. 31 held on 04th December, 2018.</t>
  </si>
  <si>
    <t>Buyers purchase analysis for Sale No. 31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</si>
</sst>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0.00000000"/>
    <numFmt numFmtId="172" formatCode="0.0000000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_(* #,##0.0_);_(* \(#,##0.0\);_(* &quot;-&quot;?_);_(@_)"/>
  </numFmts>
  <fonts count="50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4"/>
      <color indexed="10"/>
      <name val="Times New Roman"/>
      <family val="1"/>
    </font>
    <font>
      <sz val="12.5"/>
      <name val="Times New Roman"/>
      <family val="1"/>
    </font>
    <font>
      <sz val="12.3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.5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44" fontId="10" fillId="0" borderId="0" xfId="44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3" fontId="3" fillId="0" borderId="0" xfId="42" applyFont="1" applyBorder="1" applyAlignment="1">
      <alignment/>
    </xf>
    <xf numFmtId="0" fontId="5" fillId="0" borderId="0" xfId="0" applyFont="1" applyBorder="1" applyAlignment="1">
      <alignment/>
    </xf>
    <xf numFmtId="175" fontId="9" fillId="0" borderId="0" xfId="42" applyNumberFormat="1" applyFont="1" applyBorder="1" applyAlignment="1">
      <alignment/>
    </xf>
    <xf numFmtId="174" fontId="9" fillId="0" borderId="0" xfId="42" applyNumberFormat="1" applyFont="1" applyBorder="1" applyAlignment="1">
      <alignment/>
    </xf>
    <xf numFmtId="43" fontId="9" fillId="0" borderId="0" xfId="42" applyFont="1" applyBorder="1" applyAlignment="1">
      <alignment/>
    </xf>
    <xf numFmtId="2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6" fillId="0" borderId="0" xfId="42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175" fontId="5" fillId="0" borderId="0" xfId="42" applyNumberFormat="1" applyFont="1" applyBorder="1" applyAlignment="1" quotePrefix="1">
      <alignment horizontal="center"/>
    </xf>
    <xf numFmtId="174" fontId="5" fillId="0" borderId="0" xfId="42" applyNumberFormat="1" applyFont="1" applyBorder="1" applyAlignment="1" quotePrefix="1">
      <alignment horizontal="center"/>
    </xf>
    <xf numFmtId="43" fontId="5" fillId="0" borderId="0" xfId="42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2" fontId="5" fillId="0" borderId="0" xfId="0" applyNumberFormat="1" applyFont="1" applyBorder="1" applyAlignment="1" quotePrefix="1">
      <alignment horizontal="center"/>
    </xf>
    <xf numFmtId="43" fontId="6" fillId="0" borderId="0" xfId="42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1" xfId="0" applyFont="1" applyBorder="1" applyAlignment="1">
      <alignment/>
    </xf>
    <xf numFmtId="175" fontId="9" fillId="0" borderId="11" xfId="42" applyNumberFormat="1" applyFont="1" applyBorder="1" applyAlignment="1">
      <alignment/>
    </xf>
    <xf numFmtId="174" fontId="9" fillId="0" borderId="11" xfId="42" applyNumberFormat="1" applyFont="1" applyBorder="1" applyAlignment="1">
      <alignment/>
    </xf>
    <xf numFmtId="43" fontId="9" fillId="0" borderId="11" xfId="42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175" fontId="9" fillId="0" borderId="11" xfId="42" applyNumberFormat="1" applyFont="1" applyBorder="1" applyAlignment="1">
      <alignment horizontal="center"/>
    </xf>
    <xf numFmtId="174" fontId="9" fillId="0" borderId="11" xfId="42" applyNumberFormat="1" applyFont="1" applyBorder="1" applyAlignment="1">
      <alignment/>
    </xf>
    <xf numFmtId="43" fontId="9" fillId="0" borderId="11" xfId="42" applyFont="1" applyBorder="1" applyAlignment="1">
      <alignment horizontal="center"/>
    </xf>
    <xf numFmtId="43" fontId="9" fillId="0" borderId="11" xfId="42" applyFont="1" applyFill="1" applyBorder="1" applyAlignment="1">
      <alignment/>
    </xf>
    <xf numFmtId="175" fontId="5" fillId="0" borderId="10" xfId="42" applyNumberFormat="1" applyFont="1" applyBorder="1" applyAlignment="1">
      <alignment vertical="center"/>
    </xf>
    <xf numFmtId="174" fontId="5" fillId="0" borderId="10" xfId="42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43" fontId="5" fillId="0" borderId="10" xfId="42" applyNumberFormat="1" applyFont="1" applyBorder="1" applyAlignment="1" quotePrefix="1">
      <alignment horizontal="center" vertical="center"/>
    </xf>
    <xf numFmtId="174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 horizontal="right" vertical="center"/>
    </xf>
    <xf numFmtId="175" fontId="9" fillId="0" borderId="10" xfId="42" applyNumberFormat="1" applyFont="1" applyBorder="1" applyAlignment="1" quotePrefix="1">
      <alignment horizontal="center" vertical="center"/>
    </xf>
    <xf numFmtId="174" fontId="9" fillId="0" borderId="10" xfId="42" applyNumberFormat="1" applyFont="1" applyBorder="1" applyAlignment="1" quotePrefix="1">
      <alignment horizontal="center" vertical="center"/>
    </xf>
    <xf numFmtId="43" fontId="9" fillId="0" borderId="10" xfId="42" applyFont="1" applyBorder="1" applyAlignment="1" quotePrefix="1">
      <alignment horizontal="center" vertical="center"/>
    </xf>
    <xf numFmtId="43" fontId="9" fillId="0" borderId="0" xfId="42" applyFont="1" applyBorder="1" applyAlignment="1">
      <alignment vertical="center"/>
    </xf>
    <xf numFmtId="0" fontId="9" fillId="0" borderId="12" xfId="0" applyFont="1" applyFill="1" applyBorder="1" applyAlignment="1">
      <alignment/>
    </xf>
    <xf numFmtId="175" fontId="9" fillId="0" borderId="12" xfId="42" applyNumberFormat="1" applyFont="1" applyFill="1" applyBorder="1" applyAlignment="1">
      <alignment horizontal="center"/>
    </xf>
    <xf numFmtId="174" fontId="9" fillId="0" borderId="12" xfId="42" applyNumberFormat="1" applyFont="1" applyFill="1" applyBorder="1" applyAlignment="1">
      <alignment/>
    </xf>
    <xf numFmtId="43" fontId="9" fillId="0" borderId="12" xfId="42" applyFont="1" applyFill="1" applyBorder="1" applyAlignment="1">
      <alignment horizontal="center"/>
    </xf>
    <xf numFmtId="43" fontId="9" fillId="0" borderId="12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30" zoomScaleNormal="130" zoomScalePageLayoutView="0" workbookViewId="0" topLeftCell="A7">
      <selection activeCell="A23" sqref="A23"/>
    </sheetView>
  </sheetViews>
  <sheetFormatPr defaultColWidth="9.140625" defaultRowHeight="12.75"/>
  <cols>
    <col min="1" max="1" width="17.421875" style="0" customWidth="1"/>
    <col min="2" max="2" width="8.57421875" style="0" customWidth="1"/>
    <col min="3" max="3" width="13.28125" style="0" customWidth="1"/>
    <col min="4" max="4" width="20.57421875" style="0" customWidth="1"/>
    <col min="5" max="5" width="13.00390625" style="0" customWidth="1"/>
    <col min="6" max="6" width="5.57421875" style="0" customWidth="1"/>
    <col min="7" max="7" width="2.7109375" style="0" customWidth="1"/>
    <col min="8" max="8" width="19.8515625" style="0" customWidth="1"/>
    <col min="9" max="9" width="18.8515625" style="0" customWidth="1"/>
    <col min="10" max="10" width="12.57421875" style="0" customWidth="1"/>
  </cols>
  <sheetData>
    <row r="1" spans="1:2" s="8" customFormat="1" ht="15" customHeight="1">
      <c r="A1" s="8" t="s">
        <v>38</v>
      </c>
      <c r="B1" s="8" t="s">
        <v>35</v>
      </c>
    </row>
    <row r="2" s="8" customFormat="1" ht="15" customHeight="1">
      <c r="A2" s="14" t="s">
        <v>37</v>
      </c>
    </row>
    <row r="3" spans="1:3" s="8" customFormat="1" ht="15" customHeight="1">
      <c r="A3" s="8" t="s">
        <v>30</v>
      </c>
      <c r="C3" s="15" t="s">
        <v>36</v>
      </c>
    </row>
    <row r="4" spans="1:6" s="3" customFormat="1" ht="24.75" customHeight="1">
      <c r="A4" s="35" t="s">
        <v>42</v>
      </c>
      <c r="B4" s="5"/>
      <c r="C4" s="5"/>
      <c r="D4" s="5"/>
      <c r="E4" s="4"/>
      <c r="F4" s="5"/>
    </row>
    <row r="5" spans="1:6" s="2" customFormat="1" ht="11.25" customHeight="1">
      <c r="A5" s="1"/>
      <c r="B5" s="1"/>
      <c r="C5" s="1"/>
      <c r="D5" s="1"/>
      <c r="E5" s="1"/>
      <c r="F5" s="1"/>
    </row>
    <row r="6" spans="1:6" s="11" customFormat="1" ht="13.5" customHeight="1">
      <c r="A6" s="11" t="s">
        <v>19</v>
      </c>
      <c r="C6" s="11" t="s">
        <v>12</v>
      </c>
      <c r="F6" s="12"/>
    </row>
    <row r="7" spans="1:7" s="11" customFormat="1" ht="15.75" customHeight="1">
      <c r="A7" s="11" t="s">
        <v>20</v>
      </c>
      <c r="C7" s="31"/>
      <c r="D7" s="31"/>
      <c r="G7" s="12"/>
    </row>
    <row r="8" s="11" customFormat="1" ht="19.5" customHeight="1">
      <c r="A8" s="11" t="s">
        <v>29</v>
      </c>
    </row>
    <row r="9" s="8" customFormat="1" ht="23.25" customHeight="1">
      <c r="A9" s="9" t="s">
        <v>44</v>
      </c>
    </row>
    <row r="10" s="11" customFormat="1" ht="23.25" customHeight="1">
      <c r="A10" s="11" t="s">
        <v>0</v>
      </c>
    </row>
    <row r="11" s="11" customFormat="1" ht="17.25" customHeight="1">
      <c r="A11" s="13" t="s">
        <v>43</v>
      </c>
    </row>
    <row r="12" spans="1:5" s="10" customFormat="1" ht="15.75" customHeight="1">
      <c r="A12" s="56" t="s">
        <v>6</v>
      </c>
      <c r="B12" s="56" t="s">
        <v>14</v>
      </c>
      <c r="C12" s="56" t="s">
        <v>5</v>
      </c>
      <c r="D12" s="56" t="s">
        <v>11</v>
      </c>
      <c r="E12" s="56" t="s">
        <v>15</v>
      </c>
    </row>
    <row r="13" spans="1:5" s="5" customFormat="1" ht="15.75" customHeight="1">
      <c r="A13" s="55" t="s">
        <v>40</v>
      </c>
      <c r="E13" s="16"/>
    </row>
    <row r="14" spans="1:6" s="17" customFormat="1" ht="15.75" customHeight="1">
      <c r="A14" s="17" t="s">
        <v>1</v>
      </c>
      <c r="B14" s="18">
        <v>1096</v>
      </c>
      <c r="C14" s="19">
        <v>60113.5</v>
      </c>
      <c r="D14" s="20">
        <v>17565743</v>
      </c>
      <c r="E14" s="62">
        <f>SUM(D14/C14)</f>
        <v>292.20962013524417</v>
      </c>
      <c r="F14" s="21"/>
    </row>
    <row r="15" spans="1:8" s="17" customFormat="1" ht="20.25" customHeight="1">
      <c r="A15" s="38" t="s">
        <v>2</v>
      </c>
      <c r="B15" s="59">
        <v>24</v>
      </c>
      <c r="C15" s="60">
        <v>1318</v>
      </c>
      <c r="D15" s="61">
        <v>378698</v>
      </c>
      <c r="E15" s="62">
        <f>SUM(D15/C15)</f>
        <v>287.3277693474962</v>
      </c>
      <c r="H15" s="17" t="s">
        <v>39</v>
      </c>
    </row>
    <row r="16" spans="1:5" s="22" customFormat="1" ht="18" customHeight="1" thickBot="1">
      <c r="A16" s="39" t="s">
        <v>7</v>
      </c>
      <c r="B16" s="40">
        <f>SUM(B14:B15)</f>
        <v>1120</v>
      </c>
      <c r="C16" s="41">
        <f>SUM(C14:C15)</f>
        <v>61431.5</v>
      </c>
      <c r="D16" s="42">
        <f>SUM(D14:D15)</f>
        <v>17944441</v>
      </c>
      <c r="E16" s="42">
        <f>SUM(D16/C16)</f>
        <v>292.10488104636875</v>
      </c>
    </row>
    <row r="17" spans="1:8" s="25" customFormat="1" ht="15.75" customHeight="1" thickTop="1">
      <c r="A17" s="57" t="s">
        <v>41</v>
      </c>
      <c r="B17" s="24"/>
      <c r="C17" s="37"/>
      <c r="D17" s="24"/>
      <c r="E17" s="24"/>
      <c r="H17" s="26"/>
    </row>
    <row r="18" spans="1:8" s="17" customFormat="1" ht="15" customHeight="1">
      <c r="A18" s="6" t="s">
        <v>1</v>
      </c>
      <c r="B18" s="18">
        <v>0</v>
      </c>
      <c r="C18" s="19">
        <v>0</v>
      </c>
      <c r="D18" s="20">
        <v>0</v>
      </c>
      <c r="E18" s="20" t="e">
        <f>SUM(D18/C18)</f>
        <v>#DIV/0!</v>
      </c>
      <c r="H18" s="27"/>
    </row>
    <row r="19" spans="1:8" s="17" customFormat="1" ht="15" customHeight="1">
      <c r="A19" s="6" t="s">
        <v>2</v>
      </c>
      <c r="B19" s="59">
        <v>0</v>
      </c>
      <c r="C19" s="60">
        <v>0</v>
      </c>
      <c r="D19" s="61">
        <v>0</v>
      </c>
      <c r="E19" s="7" t="e">
        <f>SUM(D19/C19)</f>
        <v>#DIV/0!</v>
      </c>
      <c r="H19" s="27"/>
    </row>
    <row r="20" spans="1:8" s="22" customFormat="1" ht="18" customHeight="1">
      <c r="A20" s="63" t="s">
        <v>7</v>
      </c>
      <c r="B20" s="64">
        <f>SUM(B18:B19)</f>
        <v>0</v>
      </c>
      <c r="C20" s="65">
        <f>SUM(C18:C19)</f>
        <v>0</v>
      </c>
      <c r="D20" s="67">
        <f>SUM(D18:D19)</f>
        <v>0</v>
      </c>
      <c r="E20" s="66" t="e">
        <f>SUM(D20/C20)</f>
        <v>#DIV/0!</v>
      </c>
      <c r="H20" s="28"/>
    </row>
    <row r="21" spans="1:8" s="22" customFormat="1" ht="22.5" customHeight="1" thickBot="1">
      <c r="A21" s="44" t="s">
        <v>8</v>
      </c>
      <c r="B21" s="45">
        <f>SUM(B16:B19)</f>
        <v>1120</v>
      </c>
      <c r="C21" s="46">
        <f>SUM(C16:C19)</f>
        <v>61431.5</v>
      </c>
      <c r="D21" s="47">
        <f>SUM(D16:D19)</f>
        <v>17944441</v>
      </c>
      <c r="E21" s="48">
        <f>SUM(D21/C21)</f>
        <v>292.10488104636875</v>
      </c>
      <c r="H21" s="28"/>
    </row>
    <row r="22" spans="1:8" s="25" customFormat="1" ht="14.25" customHeight="1" thickTop="1">
      <c r="A22" s="23"/>
      <c r="B22" s="24"/>
      <c r="C22" s="24"/>
      <c r="D22" s="24"/>
      <c r="E22" s="24"/>
      <c r="H22" s="26"/>
    </row>
    <row r="23" s="25" customFormat="1" ht="19.5" customHeight="1">
      <c r="A23" s="55" t="s">
        <v>45</v>
      </c>
    </row>
    <row r="24" spans="1:5" s="10" customFormat="1" ht="15" customHeight="1">
      <c r="A24" s="43" t="s">
        <v>6</v>
      </c>
      <c r="B24" s="43" t="s">
        <v>17</v>
      </c>
      <c r="C24" s="43" t="s">
        <v>10</v>
      </c>
      <c r="D24" s="58" t="s">
        <v>18</v>
      </c>
      <c r="E24" s="43" t="s">
        <v>15</v>
      </c>
    </row>
    <row r="25" spans="1:9" s="17" customFormat="1" ht="15.75" customHeight="1">
      <c r="A25" s="17" t="s">
        <v>13</v>
      </c>
      <c r="B25" s="32">
        <v>0</v>
      </c>
      <c r="C25" s="33">
        <v>0</v>
      </c>
      <c r="D25" s="36">
        <f>SUM(C25*100/C27)</f>
        <v>0</v>
      </c>
      <c r="E25" s="34">
        <v>0</v>
      </c>
      <c r="I25" s="27">
        <f>SUM(C25*E25)</f>
        <v>0</v>
      </c>
    </row>
    <row r="26" spans="1:9" s="17" customFormat="1" ht="18" customHeight="1">
      <c r="A26" s="38" t="s">
        <v>3</v>
      </c>
      <c r="B26" s="49">
        <v>1120</v>
      </c>
      <c r="C26" s="50">
        <v>61431.5</v>
      </c>
      <c r="D26" s="51">
        <f>SUM(C26*100/C27)</f>
        <v>100</v>
      </c>
      <c r="E26" s="52">
        <v>292.1</v>
      </c>
      <c r="I26" s="27">
        <f>SUM(C26*E26)</f>
        <v>17944141.150000002</v>
      </c>
    </row>
    <row r="27" spans="1:10" s="22" customFormat="1" ht="18" customHeight="1" thickBot="1">
      <c r="A27" s="39" t="s">
        <v>9</v>
      </c>
      <c r="B27" s="40">
        <f>SUM(B25:B26)</f>
        <v>1120</v>
      </c>
      <c r="C27" s="53">
        <f>SUM(C25:C26)</f>
        <v>61431.5</v>
      </c>
      <c r="D27" s="54">
        <f>SUM(D25:D26)</f>
        <v>100</v>
      </c>
      <c r="E27" s="48">
        <v>292.1</v>
      </c>
      <c r="I27" s="28">
        <f>SUM(I25:I26)</f>
        <v>17944141.150000002</v>
      </c>
      <c r="J27" s="22">
        <f>SUM(I27/C27)</f>
        <v>292.1</v>
      </c>
    </row>
    <row r="28" s="29" customFormat="1" ht="24" customHeight="1" thickTop="1">
      <c r="A28" s="29" t="s">
        <v>4</v>
      </c>
    </row>
    <row r="29" s="5" customFormat="1" ht="12.75" customHeight="1">
      <c r="A29" s="5" t="s">
        <v>16</v>
      </c>
    </row>
    <row r="30" s="5" customFormat="1" ht="15.75">
      <c r="A30" s="5" t="s">
        <v>33</v>
      </c>
    </row>
    <row r="31" s="5" customFormat="1" ht="12.75" customHeight="1">
      <c r="A31" s="23" t="s">
        <v>32</v>
      </c>
    </row>
    <row r="32" s="29" customFormat="1" ht="17.25" customHeight="1">
      <c r="A32" s="5" t="s">
        <v>34</v>
      </c>
    </row>
    <row r="33" s="29" customFormat="1" ht="17.25" customHeight="1">
      <c r="A33" s="29" t="s">
        <v>21</v>
      </c>
    </row>
    <row r="34" s="29" customFormat="1" ht="17.25" customHeight="1">
      <c r="A34" s="29" t="s">
        <v>22</v>
      </c>
    </row>
    <row r="35" s="29" customFormat="1" ht="17.25" customHeight="1">
      <c r="A35" s="29" t="s">
        <v>23</v>
      </c>
    </row>
    <row r="36" s="29" customFormat="1" ht="17.25" customHeight="1">
      <c r="A36" s="29" t="s">
        <v>24</v>
      </c>
    </row>
    <row r="37" s="29" customFormat="1" ht="17.25" customHeight="1">
      <c r="A37" s="29" t="s">
        <v>25</v>
      </c>
    </row>
    <row r="38" s="29" customFormat="1" ht="17.25" customHeight="1">
      <c r="A38" s="29" t="s">
        <v>26</v>
      </c>
    </row>
    <row r="39" s="29" customFormat="1" ht="17.25" customHeight="1">
      <c r="A39" s="29" t="s">
        <v>27</v>
      </c>
    </row>
    <row r="40" s="29" customFormat="1" ht="17.25" customHeight="1">
      <c r="A40" s="29" t="s">
        <v>28</v>
      </c>
    </row>
    <row r="41" s="29" customFormat="1" ht="17.25" customHeight="1">
      <c r="A41" s="29" t="s">
        <v>31</v>
      </c>
    </row>
    <row r="42" s="30" customFormat="1" ht="17.25" customHeight="1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</sheetData>
  <sheetProtection/>
  <printOptions/>
  <pageMargins left="1" right="1" top="0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AKIJ COMPUTER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FARID</dc:creator>
  <cp:keywords/>
  <dc:description/>
  <cp:lastModifiedBy>User</cp:lastModifiedBy>
  <cp:lastPrinted>2018-11-29T05:22:53Z</cp:lastPrinted>
  <dcterms:created xsi:type="dcterms:W3CDTF">2007-08-13T03:14:05Z</dcterms:created>
  <dcterms:modified xsi:type="dcterms:W3CDTF">2018-12-10T06:42:13Z</dcterms:modified>
  <cp:category/>
  <cp:version/>
  <cp:contentType/>
  <cp:contentStatus/>
</cp:coreProperties>
</file>